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04" windowHeight="9036" activeTab="0"/>
  </bookViews>
  <sheets>
    <sheet name="DDE1" sheetId="1" r:id="rId1"/>
    <sheet name="Feuille notes" sheetId="2" r:id="rId2"/>
  </sheets>
  <definedNames>
    <definedName name="_xlfn.NUMBERVALUE" hidden="1">#NAME?</definedName>
  </definedNames>
  <calcPr fullCalcOnLoad="1"/>
</workbook>
</file>

<file path=xl/sharedStrings.xml><?xml version="1.0" encoding="utf-8"?>
<sst xmlns="http://schemas.openxmlformats.org/spreadsheetml/2006/main" count="891" uniqueCount="404">
  <si>
    <t>Feuille saisie note (à enregistrer au format excel)</t>
  </si>
  <si>
    <t>Ne pas modifier les cases en mauve !</t>
  </si>
  <si>
    <t>!EVAL8485</t>
  </si>
  <si>
    <t>Nom</t>
  </si>
  <si>
    <t>Prénom</t>
  </si>
  <si>
    <t>Groupe</t>
  </si>
  <si>
    <t>Note sur 20</t>
  </si>
  <si>
    <t>!EID3511</t>
  </si>
  <si>
    <t>ABBOTT</t>
  </si>
  <si>
    <t>Harry</t>
  </si>
  <si>
    <t>A1b</t>
  </si>
  <si>
    <t>!EID3493</t>
  </si>
  <si>
    <t>AMESTOY</t>
  </si>
  <si>
    <t>Thomas</t>
  </si>
  <si>
    <t>A1a</t>
  </si>
  <si>
    <t>!EID3577</t>
  </si>
  <si>
    <t>ANDRE</t>
  </si>
  <si>
    <t>Tom</t>
  </si>
  <si>
    <t>A3a</t>
  </si>
  <si>
    <t>!EID3460</t>
  </si>
  <si>
    <t>ARNALOT</t>
  </si>
  <si>
    <t>Lucas</t>
  </si>
  <si>
    <t>!EID3247</t>
  </si>
  <si>
    <t>BARGE</t>
  </si>
  <si>
    <t>Tiphaine</t>
  </si>
  <si>
    <t>!EID3514</t>
  </si>
  <si>
    <t>BARRERE</t>
  </si>
  <si>
    <t>Hugo</t>
  </si>
  <si>
    <t>A2b</t>
  </si>
  <si>
    <t>!EID3523</t>
  </si>
  <si>
    <t>BASTROT</t>
  </si>
  <si>
    <t>Nicolas</t>
  </si>
  <si>
    <t>A3b</t>
  </si>
  <si>
    <t>!EID3367</t>
  </si>
  <si>
    <t>BATS</t>
  </si>
  <si>
    <t>Theo</t>
  </si>
  <si>
    <t>A4b</t>
  </si>
  <si>
    <t>!EID3310</t>
  </si>
  <si>
    <t>BEAUVAIS</t>
  </si>
  <si>
    <t>Arnaud</t>
  </si>
  <si>
    <t>!EID3250</t>
  </si>
  <si>
    <t>BERNARD</t>
  </si>
  <si>
    <t>Mathieu</t>
  </si>
  <si>
    <t>A5a</t>
  </si>
  <si>
    <t>!EID3541</t>
  </si>
  <si>
    <t>Yoan</t>
  </si>
  <si>
    <t>!EID3478</t>
  </si>
  <si>
    <t>BERNARDET</t>
  </si>
  <si>
    <t>Quentin</t>
  </si>
  <si>
    <t>!EID3589</t>
  </si>
  <si>
    <t>BEY</t>
  </si>
  <si>
    <t>Adrien</t>
  </si>
  <si>
    <t>!EID3403</t>
  </si>
  <si>
    <t>BLOMMAERT</t>
  </si>
  <si>
    <t>Louis</t>
  </si>
  <si>
    <t>A4a</t>
  </si>
  <si>
    <t>!EID3313</t>
  </si>
  <si>
    <t>BLONDET</t>
  </si>
  <si>
    <t>!EID3262</t>
  </si>
  <si>
    <t>BONNET</t>
  </si>
  <si>
    <t>Jean-baptiste</t>
  </si>
  <si>
    <t>!EID3388</t>
  </si>
  <si>
    <t>BORIE</t>
  </si>
  <si>
    <t>A5b</t>
  </si>
  <si>
    <t>!EID3382</t>
  </si>
  <si>
    <t>BORNE</t>
  </si>
  <si>
    <t>Paul</t>
  </si>
  <si>
    <t>!EID3265</t>
  </si>
  <si>
    <t>BOUCARD</t>
  </si>
  <si>
    <t>Mickael</t>
  </si>
  <si>
    <t>!EID3415</t>
  </si>
  <si>
    <t>BOUCAUD</t>
  </si>
  <si>
    <t>Pierre</t>
  </si>
  <si>
    <t>!EID3601</t>
  </si>
  <si>
    <t>BOUQDIR</t>
  </si>
  <si>
    <t>Yahya</t>
  </si>
  <si>
    <t>!EID3328</t>
  </si>
  <si>
    <t>BOUROUMEAU</t>
  </si>
  <si>
    <t>Arthur</t>
  </si>
  <si>
    <t>!EID3226</t>
  </si>
  <si>
    <t>BRIZIN</t>
  </si>
  <si>
    <t>Thibaut</t>
  </si>
  <si>
    <t>!EID3241</t>
  </si>
  <si>
    <t>CANITROT</t>
  </si>
  <si>
    <t>!EID3544</t>
  </si>
  <si>
    <t>CARAYON</t>
  </si>
  <si>
    <t>Julien</t>
  </si>
  <si>
    <t>!EID2914</t>
  </si>
  <si>
    <t>CARCY</t>
  </si>
  <si>
    <t>Ulysse</t>
  </si>
  <si>
    <t>!EID3517</t>
  </si>
  <si>
    <t>CAZENAVE</t>
  </si>
  <si>
    <t>!EID3526</t>
  </si>
  <si>
    <t>CHAMBRIER-LECHENE</t>
  </si>
  <si>
    <t>Colin</t>
  </si>
  <si>
    <t>!EID3301</t>
  </si>
  <si>
    <t>CHARTIER</t>
  </si>
  <si>
    <t>!EID3535</t>
  </si>
  <si>
    <t>CHENAIFIA</t>
  </si>
  <si>
    <t>Luca</t>
  </si>
  <si>
    <t>!EID3424</t>
  </si>
  <si>
    <t>CHIGNON</t>
  </si>
  <si>
    <t>!EID3445</t>
  </si>
  <si>
    <t>CLEMENT</t>
  </si>
  <si>
    <t>Jordan</t>
  </si>
  <si>
    <t>!EID3385</t>
  </si>
  <si>
    <t>CLIMENT</t>
  </si>
  <si>
    <t>Remi</t>
  </si>
  <si>
    <t>!EID3163</t>
  </si>
  <si>
    <t>COIFFARD</t>
  </si>
  <si>
    <t>A2a</t>
  </si>
  <si>
    <t>!EID3343</t>
  </si>
  <si>
    <t>!EID3433</t>
  </si>
  <si>
    <t>COLETTE</t>
  </si>
  <si>
    <t>!EID3271</t>
  </si>
  <si>
    <t>COM-NOUGUE</t>
  </si>
  <si>
    <t>Gwendal</t>
  </si>
  <si>
    <t>!EID3499</t>
  </si>
  <si>
    <t>COSTE</t>
  </si>
  <si>
    <t>Robin</t>
  </si>
  <si>
    <t>!EID3484</t>
  </si>
  <si>
    <t>COUDURIER-CURVEUR</t>
  </si>
  <si>
    <t>Manon</t>
  </si>
  <si>
    <t>!EID3355</t>
  </si>
  <si>
    <t>DANET</t>
  </si>
  <si>
    <t>Guillaume</t>
  </si>
  <si>
    <t>!EID3508</t>
  </si>
  <si>
    <t>DE PRIESTER</t>
  </si>
  <si>
    <t>Servane</t>
  </si>
  <si>
    <t>!EID3379</t>
  </si>
  <si>
    <t>DE SA VIEIRA</t>
  </si>
  <si>
    <t>!EID3331</t>
  </si>
  <si>
    <t>DEFFAYES</t>
  </si>
  <si>
    <t>Alexandre</t>
  </si>
  <si>
    <t>!EID3373</t>
  </si>
  <si>
    <t>DEPEYRIS</t>
  </si>
  <si>
    <t>!EID3448</t>
  </si>
  <si>
    <t>DESCHANELS</t>
  </si>
  <si>
    <t>!EID3502</t>
  </si>
  <si>
    <t>DESSIMOULIE</t>
  </si>
  <si>
    <t>Justin</t>
  </si>
  <si>
    <t>!EID3625</t>
  </si>
  <si>
    <t>DIOP</t>
  </si>
  <si>
    <t>Sophie</t>
  </si>
  <si>
    <t>!EID3430</t>
  </si>
  <si>
    <t>DOHOLLOU</t>
  </si>
  <si>
    <t>Vincent</t>
  </si>
  <si>
    <t>!EID3604</t>
  </si>
  <si>
    <t>DOHOTARU</t>
  </si>
  <si>
    <t>Andrei</t>
  </si>
  <si>
    <t>!EID3529</t>
  </si>
  <si>
    <t>DUBOIS</t>
  </si>
  <si>
    <t>!EID3463</t>
  </si>
  <si>
    <t>DUMAS--LAUSSINOTTE</t>
  </si>
  <si>
    <t>Luc</t>
  </si>
  <si>
    <t>!EID3346</t>
  </si>
  <si>
    <t>DUPOUY</t>
  </si>
  <si>
    <t>!EID3568</t>
  </si>
  <si>
    <t>ESCOUTELOUP</t>
  </si>
  <si>
    <t>Marion</t>
  </si>
  <si>
    <t>!EID3406</t>
  </si>
  <si>
    <t>FABRE</t>
  </si>
  <si>
    <t>Julian</t>
  </si>
  <si>
    <t>!EID3421</t>
  </si>
  <si>
    <t>FILIO</t>
  </si>
  <si>
    <t>Benjamin</t>
  </si>
  <si>
    <t>!EID3361</t>
  </si>
  <si>
    <t>FOUINE</t>
  </si>
  <si>
    <t>Julie</t>
  </si>
  <si>
    <t>!EID3274</t>
  </si>
  <si>
    <t>FOULADOUX</t>
  </si>
  <si>
    <t>!EID3292</t>
  </si>
  <si>
    <t>GAIBLET</t>
  </si>
  <si>
    <t>Josue</t>
  </si>
  <si>
    <t>!EID3472</t>
  </si>
  <si>
    <t>GAIRAUD</t>
  </si>
  <si>
    <t>Justine</t>
  </si>
  <si>
    <t>!EID3376</t>
  </si>
  <si>
    <t>GALLOT-LAVALLEE</t>
  </si>
  <si>
    <t>Ewen</t>
  </si>
  <si>
    <t>!EID3556</t>
  </si>
  <si>
    <t>GARCIA</t>
  </si>
  <si>
    <t>Gael</t>
  </si>
  <si>
    <t>!EID3559</t>
  </si>
  <si>
    <t>GAUTIE</t>
  </si>
  <si>
    <t>Lucien</t>
  </si>
  <si>
    <t>!EID3439</t>
  </si>
  <si>
    <t>GAY</t>
  </si>
  <si>
    <t>!EID3316</t>
  </si>
  <si>
    <t>GIMENEZ</t>
  </si>
  <si>
    <t>!EID3283</t>
  </si>
  <si>
    <t>GISCOS</t>
  </si>
  <si>
    <t>!EID3349</t>
  </si>
  <si>
    <t>GLAVATKII</t>
  </si>
  <si>
    <t>François</t>
  </si>
  <si>
    <t>!EID3607</t>
  </si>
  <si>
    <t>GLORIA</t>
  </si>
  <si>
    <t>Martin</t>
  </si>
  <si>
    <t>!EID3538</t>
  </si>
  <si>
    <t>GRAS-CHEVALIER</t>
  </si>
  <si>
    <t>Maxime</t>
  </si>
  <si>
    <t>!EID3286</t>
  </si>
  <si>
    <t>GRASSET</t>
  </si>
  <si>
    <t>!EID3340</t>
  </si>
  <si>
    <t>GRICOURT</t>
  </si>
  <si>
    <t>!EID3394</t>
  </si>
  <si>
    <t>GUEGUEN</t>
  </si>
  <si>
    <t>Gregory</t>
  </si>
  <si>
    <t>!EID3571</t>
  </si>
  <si>
    <t>GUILLAUME</t>
  </si>
  <si>
    <t>Clara</t>
  </si>
  <si>
    <t>!EID3610</t>
  </si>
  <si>
    <t>GUO</t>
  </si>
  <si>
    <t>Yan</t>
  </si>
  <si>
    <t>!EID3277</t>
  </si>
  <si>
    <t>HADDOUCHE</t>
  </si>
  <si>
    <t>Rayane</t>
  </si>
  <si>
    <t>!EID3619</t>
  </si>
  <si>
    <t>HIERE</t>
  </si>
  <si>
    <t>!EID3259</t>
  </si>
  <si>
    <t>HUMBERT</t>
  </si>
  <si>
    <t>!EID3364</t>
  </si>
  <si>
    <t>ICHARD</t>
  </si>
  <si>
    <t>!EID3442</t>
  </si>
  <si>
    <t>JAMET</t>
  </si>
  <si>
    <t>Jimmy</t>
  </si>
  <si>
    <t>!EID3562</t>
  </si>
  <si>
    <t>JOUHARI</t>
  </si>
  <si>
    <t>Othmane</t>
  </si>
  <si>
    <t>!EID3592</t>
  </si>
  <si>
    <t>KERKOUR</t>
  </si>
  <si>
    <t>Swan</t>
  </si>
  <si>
    <t>!EID3280</t>
  </si>
  <si>
    <t>LABORDE</t>
  </si>
  <si>
    <t>!EID3469</t>
  </si>
  <si>
    <t>LABROT</t>
  </si>
  <si>
    <t>!EID3622</t>
  </si>
  <si>
    <t>LACROIX</t>
  </si>
  <si>
    <t>Antoine</t>
  </si>
  <si>
    <t>!EID3409</t>
  </si>
  <si>
    <t>LAFITTE</t>
  </si>
  <si>
    <t>Ronan</t>
  </si>
  <si>
    <t>!EID3550</t>
  </si>
  <si>
    <t>LAGARDE</t>
  </si>
  <si>
    <t>!EID3244</t>
  </si>
  <si>
    <t>LAGORCE</t>
  </si>
  <si>
    <t>!EID3130</t>
  </si>
  <si>
    <t>LAKBIR</t>
  </si>
  <si>
    <t>Khalil</t>
  </si>
  <si>
    <t>!EID3319</t>
  </si>
  <si>
    <t>LALAGUE</t>
  </si>
  <si>
    <t>Sylvain</t>
  </si>
  <si>
    <t>!EID3238</t>
  </si>
  <si>
    <t>LALANNE</t>
  </si>
  <si>
    <t>!EID3580</t>
  </si>
  <si>
    <t>LALEVE</t>
  </si>
  <si>
    <t>!EID3337</t>
  </si>
  <si>
    <t>LAMOLLE</t>
  </si>
  <si>
    <t>!EID3256</t>
  </si>
  <si>
    <t>LAPORTE</t>
  </si>
  <si>
    <t>Jean</t>
  </si>
  <si>
    <t>!EID3235</t>
  </si>
  <si>
    <t>LAVILLE</t>
  </si>
  <si>
    <t>!EID3532</t>
  </si>
  <si>
    <t>LE NOC</t>
  </si>
  <si>
    <t>Antonin</t>
  </si>
  <si>
    <t>!EID3391</t>
  </si>
  <si>
    <t>LLEGOU</t>
  </si>
  <si>
    <t>Elias</t>
  </si>
  <si>
    <t>!EID3400</t>
  </si>
  <si>
    <t>MARAGNES</t>
  </si>
  <si>
    <t>Kevin</t>
  </si>
  <si>
    <t>!EID3352</t>
  </si>
  <si>
    <t>MARIN</t>
  </si>
  <si>
    <t>Raphael</t>
  </si>
  <si>
    <t>!EID3583</t>
  </si>
  <si>
    <t>MARTIN</t>
  </si>
  <si>
    <t>Diego</t>
  </si>
  <si>
    <t>!EID3475</t>
  </si>
  <si>
    <t>MASTROTTO</t>
  </si>
  <si>
    <t>Florent</t>
  </si>
  <si>
    <t>!EID3397</t>
  </si>
  <si>
    <t>MIARA</t>
  </si>
  <si>
    <t>!EID3598</t>
  </si>
  <si>
    <t>MORAND MONTEIL</t>
  </si>
  <si>
    <t>!EID3307</t>
  </si>
  <si>
    <t>MORELLO</t>
  </si>
  <si>
    <t>Loic</t>
  </si>
  <si>
    <t>!EID3616</t>
  </si>
  <si>
    <t>MORET</t>
  </si>
  <si>
    <t>!EID3412</t>
  </si>
  <si>
    <t>MORISSET</t>
  </si>
  <si>
    <t>!EID3436</t>
  </si>
  <si>
    <t>PANELA</t>
  </si>
  <si>
    <t>Andy</t>
  </si>
  <si>
    <t>!EID3268</t>
  </si>
  <si>
    <t>PELLOQUIN</t>
  </si>
  <si>
    <t>Florian</t>
  </si>
  <si>
    <t>!EID3553</t>
  </si>
  <si>
    <t>PENAUD</t>
  </si>
  <si>
    <t>Etienne</t>
  </si>
  <si>
    <t>!EID3334</t>
  </si>
  <si>
    <t>PENNINCKX</t>
  </si>
  <si>
    <t>!EID3232</t>
  </si>
  <si>
    <t>PETITCOLAS</t>
  </si>
  <si>
    <t>!EID3565</t>
  </si>
  <si>
    <t>PEUTEVYNCK</t>
  </si>
  <si>
    <t>Igor</t>
  </si>
  <si>
    <t>!EID2884</t>
  </si>
  <si>
    <t>PICARD</t>
  </si>
  <si>
    <t>!EID3160</t>
  </si>
  <si>
    <t>PICARIELLO</t>
  </si>
  <si>
    <t>!EID3496</t>
  </si>
  <si>
    <t>PIRES</t>
  </si>
  <si>
    <t>!EID3520</t>
  </si>
  <si>
    <t>PLUMAIN</t>
  </si>
  <si>
    <t>!EID3289</t>
  </si>
  <si>
    <t>PORTEX</t>
  </si>
  <si>
    <t>Lilian</t>
  </si>
  <si>
    <t>!EID3547</t>
  </si>
  <si>
    <t>PUYAU-PUYALET</t>
  </si>
  <si>
    <t>Tim</t>
  </si>
  <si>
    <t>!EID3229</t>
  </si>
  <si>
    <t>RABAH</t>
  </si>
  <si>
    <t>Omar</t>
  </si>
  <si>
    <t>!EID3457</t>
  </si>
  <si>
    <t>RAPAUD</t>
  </si>
  <si>
    <t>!EID3370</t>
  </si>
  <si>
    <t>RENEL</t>
  </si>
  <si>
    <t>!EID3427</t>
  </si>
  <si>
    <t>ROSCA</t>
  </si>
  <si>
    <t>!EID3304</t>
  </si>
  <si>
    <t>ROUZES</t>
  </si>
  <si>
    <t>Aurelien</t>
  </si>
  <si>
    <t>!EID3574</t>
  </si>
  <si>
    <t>RUTIL</t>
  </si>
  <si>
    <t>!EID3253</t>
  </si>
  <si>
    <t>SILVA LOPES</t>
  </si>
  <si>
    <t>Corentin</t>
  </si>
  <si>
    <t>!EID3487</t>
  </si>
  <si>
    <t>SOURGET</t>
  </si>
  <si>
    <t>Brice</t>
  </si>
  <si>
    <t>!EID3586</t>
  </si>
  <si>
    <t>SUDRE</t>
  </si>
  <si>
    <t>Alexis</t>
  </si>
  <si>
    <t>!EID3358</t>
  </si>
  <si>
    <t>TEHJARI</t>
  </si>
  <si>
    <t>Issam</t>
  </si>
  <si>
    <t>!EID3505</t>
  </si>
  <si>
    <t>TOURNACHE</t>
  </si>
  <si>
    <t>Nathan</t>
  </si>
  <si>
    <t>!EID3322</t>
  </si>
  <si>
    <t>TRONCOSSO</t>
  </si>
  <si>
    <t>!EID3481</t>
  </si>
  <si>
    <t>VICIER</t>
  </si>
  <si>
    <t>Valentin</t>
  </si>
  <si>
    <t>!EID3451</t>
  </si>
  <si>
    <t>VILLEDIEU</t>
  </si>
  <si>
    <t>!EID3295</t>
  </si>
  <si>
    <t>VONESCH--CLAVELIN</t>
  </si>
  <si>
    <t>Keziah</t>
  </si>
  <si>
    <t>!EID3454</t>
  </si>
  <si>
    <t>WALGRAEVE</t>
  </si>
  <si>
    <t>!EID3490</t>
  </si>
  <si>
    <t>WEBER</t>
  </si>
  <si>
    <t>Cedric</t>
  </si>
  <si>
    <t>!EID3595</t>
  </si>
  <si>
    <t>YAGOUB</t>
  </si>
  <si>
    <t>Anis</t>
  </si>
  <si>
    <t>!EID3418</t>
  </si>
  <si>
    <t>ZOZAYA</t>
  </si>
  <si>
    <t>Code notes</t>
  </si>
  <si>
    <t>ABS</t>
  </si>
  <si>
    <t>absent (0)</t>
  </si>
  <si>
    <t>EXC</t>
  </si>
  <si>
    <t>pas prise en compte</t>
  </si>
  <si>
    <t>ATT</t>
  </si>
  <si>
    <t>en attente</t>
  </si>
  <si>
    <t>SUPR</t>
  </si>
  <si>
    <t>pour supprimer note déjà entrée</t>
  </si>
  <si>
    <t>cellule vide -&gt; note non modifiée</t>
  </si>
  <si>
    <t>DUT GEII 1A</t>
  </si>
  <si>
    <t>Relevé de notes - Année universitaire 2018-2019 - Semestre S1 - GEII 1 ère année</t>
  </si>
  <si>
    <t>Matière :</t>
  </si>
  <si>
    <t>Professeur :</t>
  </si>
  <si>
    <t>Groupe A1a</t>
  </si>
  <si>
    <t>Moyenne</t>
  </si>
  <si>
    <t>Notes</t>
  </si>
  <si>
    <t>Groupe A1b</t>
  </si>
  <si>
    <t>Groupe A2a</t>
  </si>
  <si>
    <t>Groupe A2b</t>
  </si>
  <si>
    <t>Groupe A3a</t>
  </si>
  <si>
    <t>Groupe A3b</t>
  </si>
  <si>
    <t>Groupe A4a</t>
  </si>
  <si>
    <t>Groupe A4b</t>
  </si>
  <si>
    <t>Groupe A5a</t>
  </si>
  <si>
    <t>Groupe A5b</t>
  </si>
  <si>
    <t>Saisir les notes dans l'onglet "Feuille notes"</t>
  </si>
  <si>
    <t>Numéro étudiant</t>
  </si>
  <si>
    <t>PREVOST</t>
  </si>
  <si>
    <t>Clément</t>
  </si>
  <si>
    <t>!EID3628</t>
  </si>
  <si>
    <t>version du 25/10/2018</t>
  </si>
  <si>
    <t>Système information numérique (M1102)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</si>
</sst>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36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/>
      <protection/>
    </xf>
    <xf numFmtId="0" fontId="48" fillId="0" borderId="0" xfId="46" applyFont="1" applyAlignment="1">
      <alignment vertical="center"/>
    </xf>
    <xf numFmtId="0" fontId="0" fillId="0" borderId="0" xfId="46" applyAlignment="1">
      <alignment/>
    </xf>
    <xf numFmtId="0" fontId="49" fillId="0" borderId="0" xfId="46" applyFont="1" applyAlignment="1">
      <alignment vertical="center"/>
    </xf>
    <xf numFmtId="0" fontId="50" fillId="0" borderId="0" xfId="46" applyFont="1" applyAlignment="1">
      <alignment horizontal="left" vertical="center"/>
    </xf>
    <xf numFmtId="0" fontId="49" fillId="0" borderId="0" xfId="46" applyFont="1" applyAlignment="1">
      <alignment horizontal="center" vertical="center"/>
    </xf>
    <xf numFmtId="0" fontId="49" fillId="0" borderId="11" xfId="46" applyFont="1" applyBorder="1" applyAlignment="1">
      <alignment horizontal="center" vertical="center"/>
    </xf>
    <xf numFmtId="0" fontId="49" fillId="0" borderId="12" xfId="46" applyFont="1" applyBorder="1" applyAlignment="1">
      <alignment horizontal="center" vertical="center"/>
    </xf>
    <xf numFmtId="0" fontId="49" fillId="0" borderId="13" xfId="46" applyFont="1" applyBorder="1" applyAlignment="1">
      <alignment horizontal="center" vertical="center"/>
    </xf>
    <xf numFmtId="0" fontId="49" fillId="0" borderId="14" xfId="46" applyFont="1" applyBorder="1" applyAlignment="1">
      <alignment horizontal="center" vertical="center"/>
    </xf>
    <xf numFmtId="0" fontId="49" fillId="0" borderId="15" xfId="46" applyFont="1" applyBorder="1" applyAlignment="1">
      <alignment horizontal="center" vertical="center"/>
    </xf>
    <xf numFmtId="0" fontId="0" fillId="0" borderId="16" xfId="46" applyFont="1" applyFill="1" applyBorder="1" applyAlignment="1" applyProtection="1">
      <alignment/>
      <protection/>
    </xf>
    <xf numFmtId="0" fontId="0" fillId="0" borderId="17" xfId="46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>
      <alignment/>
      <protection/>
    </xf>
    <xf numFmtId="0" fontId="0" fillId="0" borderId="19" xfId="46" applyFont="1" applyFill="1" applyBorder="1" applyAlignment="1" applyProtection="1">
      <alignment/>
      <protection/>
    </xf>
    <xf numFmtId="0" fontId="0" fillId="0" borderId="20" xfId="46" applyFont="1" applyFill="1" applyBorder="1" applyAlignment="1" applyProtection="1">
      <alignment/>
      <protection/>
    </xf>
    <xf numFmtId="0" fontId="0" fillId="0" borderId="21" xfId="46" applyFont="1" applyFill="1" applyBorder="1" applyAlignment="1" applyProtection="1">
      <alignment/>
      <protection/>
    </xf>
    <xf numFmtId="0" fontId="48" fillId="0" borderId="12" xfId="46" applyFont="1" applyBorder="1" applyAlignment="1">
      <alignment vertical="center"/>
    </xf>
    <xf numFmtId="0" fontId="0" fillId="0" borderId="22" xfId="46" applyFont="1" applyFill="1" applyBorder="1" applyAlignment="1" applyProtection="1">
      <alignment/>
      <protection/>
    </xf>
    <xf numFmtId="0" fontId="0" fillId="0" borderId="23" xfId="46" applyFont="1" applyFill="1" applyBorder="1" applyAlignment="1" applyProtection="1">
      <alignment/>
      <protection/>
    </xf>
    <xf numFmtId="0" fontId="51" fillId="0" borderId="0" xfId="46" applyFont="1" applyAlignment="1">
      <alignment horizontal="left" vertical="center"/>
    </xf>
    <xf numFmtId="0" fontId="5" fillId="34" borderId="24" xfId="46" applyFont="1" applyFill="1" applyBorder="1" applyAlignment="1" applyProtection="1">
      <alignment horizontal="left" vertical="center"/>
      <protection locked="0"/>
    </xf>
    <xf numFmtId="0" fontId="5" fillId="34" borderId="25" xfId="46" applyFont="1" applyFill="1" applyBorder="1" applyAlignment="1" applyProtection="1">
      <alignment horizontal="left" vertical="center"/>
      <protection locked="0"/>
    </xf>
    <xf numFmtId="0" fontId="5" fillId="34" borderId="26" xfId="46" applyFont="1" applyFill="1" applyBorder="1" applyAlignment="1" applyProtection="1">
      <alignment horizontal="left" vertical="center"/>
      <protection locked="0"/>
    </xf>
    <xf numFmtId="0" fontId="5" fillId="34" borderId="27" xfId="46" applyFont="1" applyFill="1" applyBorder="1" applyAlignment="1" applyProtection="1">
      <alignment horizontal="left" vertical="center"/>
      <protection locked="0"/>
    </xf>
    <xf numFmtId="0" fontId="48" fillId="0" borderId="13" xfId="46" applyFont="1" applyBorder="1" applyAlignment="1">
      <alignment vertical="center"/>
    </xf>
    <xf numFmtId="0" fontId="48" fillId="0" borderId="0" xfId="46" applyFont="1" applyAlignment="1">
      <alignment horizontal="center" vertical="center" wrapText="1"/>
    </xf>
    <xf numFmtId="0" fontId="0" fillId="0" borderId="28" xfId="46" applyFont="1" applyFill="1" applyBorder="1" applyAlignment="1" applyProtection="1">
      <alignment/>
      <protection/>
    </xf>
    <xf numFmtId="0" fontId="0" fillId="0" borderId="27" xfId="46" applyFont="1" applyFill="1" applyBorder="1" applyAlignment="1" applyProtection="1">
      <alignment/>
      <protection/>
    </xf>
    <xf numFmtId="0" fontId="5" fillId="34" borderId="29" xfId="46" applyFont="1" applyFill="1" applyBorder="1" applyAlignment="1" applyProtection="1">
      <alignment horizontal="left" vertical="center"/>
      <protection locked="0"/>
    </xf>
    <xf numFmtId="0" fontId="5" fillId="34" borderId="13" xfId="46" applyFont="1" applyFill="1" applyBorder="1" applyAlignment="1" applyProtection="1">
      <alignment horizontal="left" vertical="center"/>
      <protection locked="0"/>
    </xf>
    <xf numFmtId="0" fontId="5" fillId="34" borderId="14" xfId="46" applyFont="1" applyFill="1" applyBorder="1" applyAlignment="1" applyProtection="1">
      <alignment horizontal="left" vertical="center"/>
      <protection locked="0"/>
    </xf>
    <xf numFmtId="0" fontId="5" fillId="34" borderId="15" xfId="46" applyFont="1" applyFill="1" applyBorder="1" applyAlignment="1" applyProtection="1">
      <alignment horizontal="left" vertical="center"/>
      <protection locked="0"/>
    </xf>
    <xf numFmtId="0" fontId="52" fillId="35" borderId="30" xfId="0" applyFont="1" applyFill="1" applyBorder="1" applyAlignment="1" applyProtection="1">
      <alignment/>
      <protection/>
    </xf>
    <xf numFmtId="0" fontId="0" fillId="0" borderId="18" xfId="46" applyFont="1" applyFill="1" applyBorder="1" applyAlignment="1" applyProtection="1" quotePrefix="1">
      <alignment horizontal="left"/>
      <protection/>
    </xf>
    <xf numFmtId="0" fontId="48" fillId="0" borderId="24" xfId="46" applyFont="1" applyBorder="1" applyAlignment="1" applyProtection="1">
      <alignment vertical="center"/>
      <protection locked="0"/>
    </xf>
    <xf numFmtId="0" fontId="48" fillId="0" borderId="25" xfId="46" applyFont="1" applyBorder="1" applyAlignment="1" applyProtection="1">
      <alignment vertical="center"/>
      <protection locked="0"/>
    </xf>
    <xf numFmtId="0" fontId="48" fillId="0" borderId="26" xfId="46" applyFont="1" applyBorder="1" applyAlignment="1" applyProtection="1">
      <alignment vertical="center"/>
      <protection locked="0"/>
    </xf>
    <xf numFmtId="0" fontId="48" fillId="0" borderId="27" xfId="46" applyFont="1" applyBorder="1" applyAlignment="1" applyProtection="1">
      <alignment vertical="center"/>
      <protection locked="0"/>
    </xf>
    <xf numFmtId="0" fontId="0" fillId="0" borderId="24" xfId="46" applyBorder="1" applyAlignment="1" applyProtection="1">
      <alignment vertical="center" wrapText="1"/>
      <protection locked="0"/>
    </xf>
    <xf numFmtId="0" fontId="0" fillId="0" borderId="25" xfId="46" applyBorder="1" applyAlignment="1" applyProtection="1">
      <alignment vertical="center" wrapText="1"/>
      <protection locked="0"/>
    </xf>
    <xf numFmtId="0" fontId="0" fillId="0" borderId="26" xfId="46" applyBorder="1" applyAlignment="1" applyProtection="1">
      <alignment vertical="center" wrapText="1"/>
      <protection locked="0"/>
    </xf>
    <xf numFmtId="0" fontId="0" fillId="0" borderId="27" xfId="46" applyBorder="1" applyAlignment="1" applyProtection="1">
      <alignment vertical="center" wrapText="1"/>
      <protection locked="0"/>
    </xf>
    <xf numFmtId="0" fontId="0" fillId="0" borderId="24" xfId="46" applyBorder="1" applyAlignment="1" applyProtection="1">
      <alignment vertical="center"/>
      <protection locked="0"/>
    </xf>
    <xf numFmtId="0" fontId="0" fillId="0" borderId="25" xfId="46" applyBorder="1" applyAlignment="1" applyProtection="1">
      <alignment vertical="center"/>
      <protection locked="0"/>
    </xf>
    <xf numFmtId="0" fontId="0" fillId="0" borderId="26" xfId="46" applyBorder="1" applyAlignment="1" applyProtection="1">
      <alignment vertical="center"/>
      <protection locked="0"/>
    </xf>
    <xf numFmtId="0" fontId="0" fillId="0" borderId="27" xfId="46" applyBorder="1" applyAlignment="1" applyProtection="1">
      <alignment vertical="center"/>
      <protection locked="0"/>
    </xf>
    <xf numFmtId="0" fontId="48" fillId="0" borderId="31" xfId="46" applyFont="1" applyBorder="1" applyAlignment="1" applyProtection="1">
      <alignment vertical="center"/>
      <protection locked="0"/>
    </xf>
    <xf numFmtId="0" fontId="48" fillId="0" borderId="32" xfId="46" applyFont="1" applyBorder="1" applyAlignment="1" applyProtection="1">
      <alignment vertical="center"/>
      <protection locked="0"/>
    </xf>
    <xf numFmtId="0" fontId="48" fillId="0" borderId="18" xfId="46" applyFont="1" applyBorder="1" applyAlignment="1" applyProtection="1">
      <alignment vertical="center"/>
      <protection locked="0"/>
    </xf>
    <xf numFmtId="0" fontId="48" fillId="0" borderId="12" xfId="46" applyFont="1" applyBorder="1" applyAlignment="1" applyProtection="1">
      <alignment vertical="center"/>
      <protection locked="0"/>
    </xf>
    <xf numFmtId="0" fontId="48" fillId="0" borderId="0" xfId="46" applyFont="1" applyBorder="1" applyAlignment="1" applyProtection="1">
      <alignment vertical="center"/>
      <protection locked="0"/>
    </xf>
    <xf numFmtId="0" fontId="48" fillId="0" borderId="33" xfId="46" applyFont="1" applyBorder="1" applyAlignment="1" applyProtection="1">
      <alignment vertical="center"/>
      <protection locked="0"/>
    </xf>
    <xf numFmtId="0" fontId="48" fillId="0" borderId="34" xfId="46" applyFont="1" applyBorder="1" applyAlignment="1" applyProtection="1">
      <alignment vertical="center"/>
      <protection locked="0"/>
    </xf>
    <xf numFmtId="0" fontId="48" fillId="0" borderId="35" xfId="46" applyFont="1" applyBorder="1" applyAlignment="1" applyProtection="1">
      <alignment vertical="center"/>
      <protection locked="0"/>
    </xf>
    <xf numFmtId="0" fontId="48" fillId="0" borderId="36" xfId="46" applyFont="1" applyBorder="1" applyAlignment="1" applyProtection="1">
      <alignment vertical="center"/>
      <protection locked="0"/>
    </xf>
    <xf numFmtId="0" fontId="48" fillId="0" borderId="37" xfId="46" applyFont="1" applyBorder="1" applyAlignment="1" applyProtection="1">
      <alignment vertical="center"/>
      <protection locked="0"/>
    </xf>
    <xf numFmtId="0" fontId="48" fillId="0" borderId="23" xfId="46" applyFont="1" applyBorder="1" applyAlignment="1" applyProtection="1">
      <alignment vertical="center"/>
      <protection locked="0"/>
    </xf>
    <xf numFmtId="0" fontId="48" fillId="0" borderId="29" xfId="46" applyFont="1" applyBorder="1" applyAlignment="1" applyProtection="1">
      <alignment vertical="center"/>
      <protection locked="0"/>
    </xf>
    <xf numFmtId="0" fontId="48" fillId="0" borderId="13" xfId="46" applyFont="1" applyBorder="1" applyAlignment="1" applyProtection="1">
      <alignment vertical="center"/>
      <protection locked="0"/>
    </xf>
    <xf numFmtId="0" fontId="48" fillId="0" borderId="14" xfId="46" applyFont="1" applyBorder="1" applyAlignment="1" applyProtection="1">
      <alignment vertical="center"/>
      <protection locked="0"/>
    </xf>
    <xf numFmtId="0" fontId="48" fillId="0" borderId="15" xfId="46" applyFont="1" applyBorder="1" applyAlignment="1" applyProtection="1">
      <alignment vertical="center"/>
      <protection locked="0"/>
    </xf>
    <xf numFmtId="0" fontId="0" fillId="0" borderId="12" xfId="46" applyBorder="1" applyAlignment="1" applyProtection="1">
      <alignment vertical="center" wrapText="1"/>
      <protection locked="0"/>
    </xf>
    <xf numFmtId="0" fontId="0" fillId="0" borderId="0" xfId="46" applyBorder="1" applyAlignment="1" applyProtection="1">
      <alignment vertical="center" wrapText="1"/>
      <protection locked="0"/>
    </xf>
    <xf numFmtId="0" fontId="0" fillId="0" borderId="33" xfId="46" applyBorder="1" applyAlignment="1" applyProtection="1">
      <alignment vertical="center" wrapText="1"/>
      <protection locked="0"/>
    </xf>
    <xf numFmtId="0" fontId="0" fillId="0" borderId="34" xfId="46" applyBorder="1" applyAlignment="1" applyProtection="1">
      <alignment vertical="center" wrapText="1"/>
      <protection locked="0"/>
    </xf>
    <xf numFmtId="0" fontId="0" fillId="0" borderId="29" xfId="46" applyBorder="1" applyAlignment="1" applyProtection="1">
      <alignment vertical="center" wrapText="1"/>
      <protection locked="0"/>
    </xf>
    <xf numFmtId="0" fontId="0" fillId="0" borderId="13" xfId="46" applyBorder="1" applyAlignment="1" applyProtection="1">
      <alignment vertical="center" wrapText="1"/>
      <protection locked="0"/>
    </xf>
    <xf numFmtId="0" fontId="0" fillId="0" borderId="14" xfId="46" applyBorder="1" applyAlignment="1" applyProtection="1">
      <alignment vertical="center" wrapText="1"/>
      <protection locked="0"/>
    </xf>
    <xf numFmtId="0" fontId="0" fillId="0" borderId="15" xfId="46" applyBorder="1" applyAlignment="1" applyProtection="1">
      <alignment vertical="center" wrapText="1"/>
      <protection locked="0"/>
    </xf>
    <xf numFmtId="0" fontId="0" fillId="0" borderId="23" xfId="46" applyBorder="1" applyAlignment="1" applyProtection="1">
      <alignment vertical="center" wrapText="1"/>
      <protection locked="0"/>
    </xf>
    <xf numFmtId="0" fontId="50" fillId="0" borderId="0" xfId="46" applyFont="1" applyAlignment="1">
      <alignment horizontal="center" vertical="center"/>
    </xf>
    <xf numFmtId="0" fontId="49" fillId="0" borderId="0" xfId="46" applyFont="1" applyAlignment="1">
      <alignment horizontal="left" vertical="center"/>
    </xf>
    <xf numFmtId="0" fontId="49" fillId="0" borderId="13" xfId="46" applyFont="1" applyBorder="1" applyAlignment="1">
      <alignment horizontal="left" vertical="center"/>
    </xf>
    <xf numFmtId="0" fontId="49" fillId="0" borderId="38" xfId="46" applyFont="1" applyBorder="1" applyAlignment="1">
      <alignment horizontal="center" vertical="center"/>
    </xf>
    <xf numFmtId="0" fontId="49" fillId="0" borderId="39" xfId="46" applyFont="1" applyBorder="1" applyAlignment="1">
      <alignment horizontal="center" vertical="center"/>
    </xf>
    <xf numFmtId="0" fontId="49" fillId="0" borderId="40" xfId="46" applyFont="1" applyBorder="1" applyAlignment="1">
      <alignment horizontal="center" vertical="center"/>
    </xf>
    <xf numFmtId="0" fontId="49" fillId="0" borderId="41" xfId="46" applyFont="1" applyBorder="1" applyAlignment="1">
      <alignment horizontal="center" vertical="center"/>
    </xf>
    <xf numFmtId="0" fontId="49" fillId="0" borderId="42" xfId="46" applyFont="1" applyBorder="1" applyAlignment="1">
      <alignment horizontal="center" vertical="center"/>
    </xf>
    <xf numFmtId="0" fontId="49" fillId="0" borderId="43" xfId="46" applyFont="1" applyBorder="1" applyAlignment="1">
      <alignment horizontal="center" vertical="center"/>
    </xf>
    <xf numFmtId="0" fontId="48" fillId="0" borderId="13" xfId="46" applyFont="1" applyBorder="1" applyAlignment="1">
      <alignment horizontal="center" vertical="center" wrapText="1"/>
    </xf>
    <xf numFmtId="0" fontId="48" fillId="0" borderId="44" xfId="46" applyFont="1" applyBorder="1" applyAlignment="1">
      <alignment horizontal="center" vertical="center" wrapText="1"/>
    </xf>
    <xf numFmtId="0" fontId="0" fillId="0" borderId="0" xfId="46" applyBorder="1" applyAlignment="1">
      <alignment/>
    </xf>
    <xf numFmtId="0" fontId="0" fillId="0" borderId="0" xfId="46" applyNumberFormat="1" applyFont="1" applyFill="1" applyBorder="1" applyAlignment="1" applyProtection="1">
      <alignment/>
      <protection/>
    </xf>
    <xf numFmtId="0" fontId="0" fillId="0" borderId="16" xfId="46" applyNumberFormat="1" applyFont="1" applyFill="1" applyBorder="1" applyAlignment="1" applyProtection="1">
      <alignment horizontal="left"/>
      <protection/>
    </xf>
    <xf numFmtId="0" fontId="0" fillId="0" borderId="18" xfId="46" applyNumberFormat="1" applyFont="1" applyFill="1" applyBorder="1" applyAlignment="1" applyProtection="1">
      <alignment horizontal="left"/>
      <protection/>
    </xf>
    <xf numFmtId="0" fontId="0" fillId="0" borderId="20" xfId="46" applyNumberFormat="1" applyFont="1" applyFill="1" applyBorder="1" applyAlignment="1" applyProtection="1">
      <alignment horizontal="left"/>
      <protection/>
    </xf>
    <xf numFmtId="0" fontId="0" fillId="0" borderId="22" xfId="46" applyNumberFormat="1" applyFont="1" applyFill="1" applyBorder="1" applyAlignment="1" applyProtection="1">
      <alignment horizontal="left"/>
      <protection/>
    </xf>
    <xf numFmtId="0" fontId="0" fillId="0" borderId="0" xfId="46" applyAlignment="1">
      <alignment horizontal="left"/>
    </xf>
    <xf numFmtId="0" fontId="0" fillId="0" borderId="18" xfId="46" applyNumberFormat="1" applyFont="1" applyFill="1" applyBorder="1" applyAlignment="1" applyProtection="1" quotePrefix="1">
      <alignment horizontal="left"/>
      <protection/>
    </xf>
    <xf numFmtId="0" fontId="48" fillId="0" borderId="0" xfId="46" applyFont="1" applyAlignment="1">
      <alignment horizontal="left" vertical="center"/>
    </xf>
    <xf numFmtId="0" fontId="0" fillId="0" borderId="45" xfId="46" applyNumberFormat="1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46" xfId="46" applyFont="1" applyFill="1" applyBorder="1" applyAlignment="1" applyProtection="1">
      <alignment/>
      <protection/>
    </xf>
    <xf numFmtId="0" fontId="0" fillId="0" borderId="15" xfId="46" applyFont="1" applyFill="1" applyBorder="1" applyAlignment="1" applyProtection="1">
      <alignment/>
      <protection/>
    </xf>
    <xf numFmtId="0" fontId="48" fillId="0" borderId="45" xfId="46" applyFont="1" applyBorder="1" applyAlignment="1" applyProtection="1">
      <alignment vertical="center"/>
      <protection locked="0"/>
    </xf>
    <xf numFmtId="0" fontId="48" fillId="0" borderId="47" xfId="46" applyFont="1" applyBorder="1" applyAlignment="1">
      <alignment vertical="center"/>
    </xf>
    <xf numFmtId="0" fontId="0" fillId="0" borderId="45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2" borderId="0" xfId="0" applyFont="1" applyFill="1" applyAlignment="1" applyProtection="1">
      <alignment horizontal="left"/>
      <protection locked="0"/>
    </xf>
    <xf numFmtId="0" fontId="48" fillId="0" borderId="19" xfId="46" applyFont="1" applyBorder="1" applyAlignment="1" applyProtection="1">
      <alignment vertical="center"/>
      <protection locked="0"/>
    </xf>
    <xf numFmtId="0" fontId="0" fillId="0" borderId="48" xfId="46" applyFont="1" applyFill="1" applyBorder="1" applyAlignment="1" applyProtection="1">
      <alignment/>
      <protection/>
    </xf>
    <xf numFmtId="0" fontId="48" fillId="0" borderId="49" xfId="46" applyFont="1" applyBorder="1" applyAlignment="1" applyProtection="1">
      <alignment vertical="center"/>
      <protection locked="0"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ormal 2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49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6.7109375" style="104" customWidth="1"/>
    <col min="2" max="2" width="23.421875" style="0" customWidth="1"/>
    <col min="3" max="3" width="15.7109375" style="0" customWidth="1"/>
    <col min="4" max="4" width="8.8515625" style="0" bestFit="1" customWidth="1"/>
    <col min="5" max="5" width="13.140625" style="0" bestFit="1" customWidth="1"/>
    <col min="6" max="6" width="50.7109375" style="0" customWidth="1"/>
  </cols>
  <sheetData>
    <row r="1" spans="1:2" ht="15">
      <c r="A1" s="1" t="s">
        <v>0</v>
      </c>
      <c r="B1" s="98"/>
    </row>
    <row r="2" spans="1:2" ht="15">
      <c r="A2" s="97" t="s">
        <v>397</v>
      </c>
      <c r="B2" s="98"/>
    </row>
    <row r="3" spans="1:3" ht="15">
      <c r="A3" s="5" t="s">
        <v>1</v>
      </c>
      <c r="B3" s="105"/>
      <c r="C3" s="105"/>
    </row>
    <row r="4" spans="1:6" ht="15">
      <c r="A4" s="1" t="s">
        <v>381</v>
      </c>
      <c r="B4" s="98"/>
      <c r="C4" s="106" t="s">
        <v>403</v>
      </c>
      <c r="D4" s="106"/>
      <c r="E4" s="106"/>
      <c r="F4" s="106"/>
    </row>
    <row r="6" spans="1:6" ht="15">
      <c r="A6" s="38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398</v>
      </c>
    </row>
    <row r="7" spans="1:6" ht="15">
      <c r="A7" s="38" t="s">
        <v>7</v>
      </c>
      <c r="B7" s="3" t="s">
        <v>8</v>
      </c>
      <c r="C7" s="3" t="s">
        <v>9</v>
      </c>
      <c r="D7" s="3" t="s">
        <v>10</v>
      </c>
      <c r="E7" s="4">
        <f>VLOOKUP(F7,'Feuille notes'!$A$6:$D$168,4,0)</f>
        <v>0</v>
      </c>
      <c r="F7" s="103">
        <v>21811221</v>
      </c>
    </row>
    <row r="8" spans="1:6" ht="15">
      <c r="A8" s="38" t="s">
        <v>11</v>
      </c>
      <c r="B8" s="3" t="s">
        <v>12</v>
      </c>
      <c r="C8" s="3" t="s">
        <v>13</v>
      </c>
      <c r="D8" s="3" t="s">
        <v>14</v>
      </c>
      <c r="E8" s="4">
        <f>VLOOKUP(F8,'Feuille notes'!$A$6:$D$168,4,0)</f>
        <v>0</v>
      </c>
      <c r="F8" s="103">
        <v>21809854</v>
      </c>
    </row>
    <row r="9" spans="1:6" ht="15">
      <c r="A9" s="38" t="s">
        <v>15</v>
      </c>
      <c r="B9" s="3" t="s">
        <v>16</v>
      </c>
      <c r="C9" s="3" t="s">
        <v>17</v>
      </c>
      <c r="D9" s="3" t="s">
        <v>18</v>
      </c>
      <c r="E9" s="4">
        <f>VLOOKUP(F9,'Feuille notes'!$A$6:$D$168,4,0)</f>
        <v>0</v>
      </c>
      <c r="F9" s="103">
        <v>21818131</v>
      </c>
    </row>
    <row r="10" spans="1:6" ht="15">
      <c r="A10" s="38" t="s">
        <v>19</v>
      </c>
      <c r="B10" s="3" t="s">
        <v>20</v>
      </c>
      <c r="C10" s="3" t="s">
        <v>21</v>
      </c>
      <c r="D10" s="3" t="s">
        <v>18</v>
      </c>
      <c r="E10" s="4">
        <f>VLOOKUP(F10,'Feuille notes'!$A$6:$D$168,4,0)</f>
        <v>0</v>
      </c>
      <c r="F10" s="103">
        <v>21808428</v>
      </c>
    </row>
    <row r="11" spans="1:6" ht="15">
      <c r="A11" s="38" t="s">
        <v>22</v>
      </c>
      <c r="B11" s="3" t="s">
        <v>23</v>
      </c>
      <c r="C11" s="3" t="s">
        <v>24</v>
      </c>
      <c r="D11" s="3" t="s">
        <v>14</v>
      </c>
      <c r="E11" s="4">
        <f>VLOOKUP(F11,'Feuille notes'!$A$6:$D$168,4,0)</f>
        <v>0</v>
      </c>
      <c r="F11" s="103">
        <v>21800486</v>
      </c>
    </row>
    <row r="12" spans="1:6" ht="15">
      <c r="A12" s="38" t="s">
        <v>25</v>
      </c>
      <c r="B12" s="3" t="s">
        <v>26</v>
      </c>
      <c r="C12" s="3" t="s">
        <v>27</v>
      </c>
      <c r="D12" s="3" t="s">
        <v>28</v>
      </c>
      <c r="E12" s="4">
        <f>VLOOKUP(F12,'Feuille notes'!$A$6:$D$168,4,0)</f>
        <v>0</v>
      </c>
      <c r="F12" s="103">
        <v>21811984</v>
      </c>
    </row>
    <row r="13" spans="1:6" ht="15">
      <c r="A13" s="38" t="s">
        <v>29</v>
      </c>
      <c r="B13" s="3" t="s">
        <v>30</v>
      </c>
      <c r="C13" s="3" t="s">
        <v>31</v>
      </c>
      <c r="D13" s="3" t="s">
        <v>32</v>
      </c>
      <c r="E13" s="4">
        <f>VLOOKUP(F13,'Feuille notes'!$A$6:$D$168,4,0)</f>
        <v>0</v>
      </c>
      <c r="F13" s="103">
        <v>21812342</v>
      </c>
    </row>
    <row r="14" spans="1:6" ht="15">
      <c r="A14" s="38" t="s">
        <v>33</v>
      </c>
      <c r="B14" s="3" t="s">
        <v>34</v>
      </c>
      <c r="C14" s="3" t="s">
        <v>35</v>
      </c>
      <c r="D14" s="3" t="s">
        <v>36</v>
      </c>
      <c r="E14" s="4">
        <f>VLOOKUP(F14,'Feuille notes'!$A$6:$D$168,4,0)</f>
        <v>0</v>
      </c>
      <c r="F14" s="103">
        <v>21804146</v>
      </c>
    </row>
    <row r="15" spans="1:6" ht="15">
      <c r="A15" s="38" t="s">
        <v>37</v>
      </c>
      <c r="B15" s="3" t="s">
        <v>38</v>
      </c>
      <c r="C15" s="3" t="s">
        <v>39</v>
      </c>
      <c r="D15" s="3" t="s">
        <v>36</v>
      </c>
      <c r="E15" s="4">
        <f>VLOOKUP(F15,'Feuille notes'!$A$6:$D$168,4,0)</f>
        <v>0</v>
      </c>
      <c r="F15" s="103">
        <v>21802105</v>
      </c>
    </row>
    <row r="16" spans="1:6" ht="15">
      <c r="A16" s="38" t="s">
        <v>40</v>
      </c>
      <c r="B16" s="3" t="s">
        <v>41</v>
      </c>
      <c r="C16" s="3" t="s">
        <v>42</v>
      </c>
      <c r="D16" s="3" t="s">
        <v>43</v>
      </c>
      <c r="E16" s="4">
        <f>VLOOKUP(F16,'Feuille notes'!$A$6:$D$168,4,0)</f>
        <v>0</v>
      </c>
      <c r="F16" s="103">
        <v>21800579</v>
      </c>
    </row>
    <row r="17" spans="1:6" ht="15">
      <c r="A17" s="38" t="s">
        <v>44</v>
      </c>
      <c r="B17" s="3" t="s">
        <v>41</v>
      </c>
      <c r="C17" s="3" t="s">
        <v>45</v>
      </c>
      <c r="D17" s="3" t="s">
        <v>36</v>
      </c>
      <c r="E17" s="4">
        <f>VLOOKUP(F17,'Feuille notes'!$A$6:$D$168,4,0)</f>
        <v>0</v>
      </c>
      <c r="F17" s="103">
        <v>21813116</v>
      </c>
    </row>
    <row r="18" spans="1:6" ht="15">
      <c r="A18" s="38" t="s">
        <v>46</v>
      </c>
      <c r="B18" s="3" t="s">
        <v>47</v>
      </c>
      <c r="C18" s="3" t="s">
        <v>48</v>
      </c>
      <c r="D18" s="3" t="s">
        <v>32</v>
      </c>
      <c r="E18" s="4">
        <f>VLOOKUP(F18,'Feuille notes'!$A$6:$D$168,4,0)</f>
        <v>0</v>
      </c>
      <c r="F18" s="103">
        <v>21808852</v>
      </c>
    </row>
    <row r="19" spans="1:6" ht="15">
      <c r="A19" s="38" t="s">
        <v>49</v>
      </c>
      <c r="B19" s="3" t="s">
        <v>50</v>
      </c>
      <c r="C19" s="3" t="s">
        <v>51</v>
      </c>
      <c r="D19" s="3" t="s">
        <v>36</v>
      </c>
      <c r="E19" s="4">
        <f>VLOOKUP(F19,'Feuille notes'!$A$6:$D$168,4,0)</f>
        <v>0</v>
      </c>
      <c r="F19" s="103">
        <v>21819496</v>
      </c>
    </row>
    <row r="20" spans="1:6" ht="15">
      <c r="A20" s="38" t="s">
        <v>52</v>
      </c>
      <c r="B20" s="3" t="s">
        <v>53</v>
      </c>
      <c r="C20" s="3" t="s">
        <v>54</v>
      </c>
      <c r="D20" s="3" t="s">
        <v>55</v>
      </c>
      <c r="E20" s="4">
        <f>VLOOKUP(F20,'Feuille notes'!$A$6:$D$168,4,0)</f>
        <v>0</v>
      </c>
      <c r="F20" s="103">
        <v>21804826</v>
      </c>
    </row>
    <row r="21" spans="1:6" ht="15">
      <c r="A21" s="38" t="s">
        <v>56</v>
      </c>
      <c r="B21" s="3" t="s">
        <v>57</v>
      </c>
      <c r="C21" s="3" t="s">
        <v>39</v>
      </c>
      <c r="D21" s="3" t="s">
        <v>55</v>
      </c>
      <c r="E21" s="4">
        <f>VLOOKUP(F21,'Feuille notes'!$A$6:$D$168,4,0)</f>
        <v>0</v>
      </c>
      <c r="F21" s="103">
        <v>21802162</v>
      </c>
    </row>
    <row r="22" spans="1:6" ht="15">
      <c r="A22" s="38" t="s">
        <v>58</v>
      </c>
      <c r="B22" s="3" t="s">
        <v>59</v>
      </c>
      <c r="C22" s="3" t="s">
        <v>60</v>
      </c>
      <c r="D22" s="3" t="s">
        <v>14</v>
      </c>
      <c r="E22" s="4">
        <f>VLOOKUP(F22,'Feuille notes'!$A$6:$D$168,4,0)</f>
        <v>0</v>
      </c>
      <c r="F22" s="103">
        <v>21800949</v>
      </c>
    </row>
    <row r="23" spans="1:6" ht="15">
      <c r="A23" s="38" t="s">
        <v>61</v>
      </c>
      <c r="B23" s="3" t="s">
        <v>62</v>
      </c>
      <c r="C23" s="3" t="s">
        <v>13</v>
      </c>
      <c r="D23" s="3" t="s">
        <v>63</v>
      </c>
      <c r="E23" s="4">
        <f>VLOOKUP(F23,'Feuille notes'!$A$6:$D$168,4,0)</f>
        <v>0</v>
      </c>
      <c r="F23" s="103">
        <v>21804596</v>
      </c>
    </row>
    <row r="24" spans="1:6" ht="15">
      <c r="A24" s="38" t="s">
        <v>64</v>
      </c>
      <c r="B24" s="3" t="s">
        <v>65</v>
      </c>
      <c r="C24" s="3" t="s">
        <v>66</v>
      </c>
      <c r="D24" s="3" t="s">
        <v>36</v>
      </c>
      <c r="E24" s="4">
        <f>VLOOKUP(F24,'Feuille notes'!$A$6:$D$168,4,0)</f>
        <v>0</v>
      </c>
      <c r="F24" s="103">
        <v>21804431</v>
      </c>
    </row>
    <row r="25" spans="1:6" ht="15">
      <c r="A25" s="38" t="s">
        <v>67</v>
      </c>
      <c r="B25" s="3" t="s">
        <v>68</v>
      </c>
      <c r="C25" s="3" t="s">
        <v>69</v>
      </c>
      <c r="D25" s="3" t="s">
        <v>10</v>
      </c>
      <c r="E25" s="4">
        <f>VLOOKUP(F25,'Feuille notes'!$A$6:$D$168,4,0)</f>
        <v>0</v>
      </c>
      <c r="F25" s="103">
        <v>21800964</v>
      </c>
    </row>
    <row r="26" spans="1:6" ht="15">
      <c r="A26" s="38" t="s">
        <v>70</v>
      </c>
      <c r="B26" s="3" t="s">
        <v>71</v>
      </c>
      <c r="C26" s="3" t="s">
        <v>72</v>
      </c>
      <c r="D26" s="3" t="s">
        <v>32</v>
      </c>
      <c r="E26" s="4">
        <f>VLOOKUP(F26,'Feuille notes'!$A$6:$D$168,4,0)</f>
        <v>0</v>
      </c>
      <c r="F26" s="103">
        <v>21806239</v>
      </c>
    </row>
    <row r="27" spans="1:6" ht="15">
      <c r="A27" s="38" t="s">
        <v>73</v>
      </c>
      <c r="B27" s="3" t="s">
        <v>74</v>
      </c>
      <c r="C27" s="3" t="s">
        <v>75</v>
      </c>
      <c r="D27" s="3" t="s">
        <v>14</v>
      </c>
      <c r="E27" s="4">
        <f>VLOOKUP(F27,'Feuille notes'!$A$6:$D$168,4,0)</f>
        <v>0</v>
      </c>
      <c r="F27" s="103">
        <v>21820546</v>
      </c>
    </row>
    <row r="28" spans="1:6" ht="15">
      <c r="A28" s="38" t="s">
        <v>76</v>
      </c>
      <c r="B28" s="3" t="s">
        <v>77</v>
      </c>
      <c r="C28" s="3" t="s">
        <v>78</v>
      </c>
      <c r="D28" s="3" t="s">
        <v>18</v>
      </c>
      <c r="E28" s="4">
        <f>VLOOKUP(F28,'Feuille notes'!$A$6:$D$168,4,0)</f>
        <v>0</v>
      </c>
      <c r="F28" s="103">
        <v>21802882</v>
      </c>
    </row>
    <row r="29" spans="1:6" ht="15">
      <c r="A29" s="38" t="s">
        <v>79</v>
      </c>
      <c r="B29" s="3" t="s">
        <v>80</v>
      </c>
      <c r="C29" s="3" t="s">
        <v>81</v>
      </c>
      <c r="D29" s="3" t="s">
        <v>14</v>
      </c>
      <c r="E29" s="4">
        <f>VLOOKUP(F29,'Feuille notes'!$A$6:$D$168,4,0)</f>
        <v>0</v>
      </c>
      <c r="F29" s="103">
        <v>21527714</v>
      </c>
    </row>
    <row r="30" spans="1:6" ht="15">
      <c r="A30" s="38" t="s">
        <v>82</v>
      </c>
      <c r="B30" s="3" t="s">
        <v>83</v>
      </c>
      <c r="C30" s="3" t="s">
        <v>35</v>
      </c>
      <c r="D30" s="3" t="s">
        <v>18</v>
      </c>
      <c r="E30" s="4">
        <f>VLOOKUP(F30,'Feuille notes'!$A$6:$D$168,4,0)</f>
        <v>0</v>
      </c>
      <c r="F30" s="103">
        <v>21800312</v>
      </c>
    </row>
    <row r="31" spans="1:6" ht="15">
      <c r="A31" s="38" t="s">
        <v>84</v>
      </c>
      <c r="B31" s="3" t="s">
        <v>85</v>
      </c>
      <c r="C31" s="3" t="s">
        <v>86</v>
      </c>
      <c r="D31" s="3" t="s">
        <v>32</v>
      </c>
      <c r="E31" s="4">
        <f>VLOOKUP(F31,'Feuille notes'!$A$6:$D$168,4,0)</f>
        <v>0</v>
      </c>
      <c r="F31" s="103">
        <v>21813446</v>
      </c>
    </row>
    <row r="32" spans="1:6" ht="15">
      <c r="A32" s="38" t="s">
        <v>87</v>
      </c>
      <c r="B32" s="3" t="s">
        <v>88</v>
      </c>
      <c r="C32" s="3" t="s">
        <v>89</v>
      </c>
      <c r="D32" s="3" t="s">
        <v>14</v>
      </c>
      <c r="E32" s="4">
        <f>VLOOKUP(F32,'Feuille notes'!$A$6:$D$168,4,0)</f>
        <v>0</v>
      </c>
      <c r="F32" s="103">
        <v>21704984</v>
      </c>
    </row>
    <row r="33" spans="1:6" ht="15">
      <c r="A33" s="38" t="s">
        <v>90</v>
      </c>
      <c r="B33" s="3" t="s">
        <v>91</v>
      </c>
      <c r="C33" s="3" t="s">
        <v>72</v>
      </c>
      <c r="D33" s="3" t="s">
        <v>18</v>
      </c>
      <c r="E33" s="4">
        <f>VLOOKUP(F33,'Feuille notes'!$A$6:$D$168,4,0)</f>
        <v>0</v>
      </c>
      <c r="F33" s="103">
        <v>21812015</v>
      </c>
    </row>
    <row r="34" spans="1:6" ht="15">
      <c r="A34" s="38" t="s">
        <v>92</v>
      </c>
      <c r="B34" s="3" t="s">
        <v>93</v>
      </c>
      <c r="C34" s="3" t="s">
        <v>94</v>
      </c>
      <c r="D34" s="3" t="s">
        <v>28</v>
      </c>
      <c r="E34" s="4">
        <f>VLOOKUP(F34,'Feuille notes'!$A$6:$D$168,4,0)</f>
        <v>0</v>
      </c>
      <c r="F34" s="103">
        <v>21812428</v>
      </c>
    </row>
    <row r="35" spans="1:6" ht="15">
      <c r="A35" s="38" t="s">
        <v>95</v>
      </c>
      <c r="B35" s="3" t="s">
        <v>96</v>
      </c>
      <c r="C35" s="3" t="s">
        <v>21</v>
      </c>
      <c r="D35" s="3" t="s">
        <v>55</v>
      </c>
      <c r="E35" s="4">
        <f>VLOOKUP(F35,'Feuille notes'!$A$6:$D$168,4,0)</f>
        <v>0</v>
      </c>
      <c r="F35" s="103">
        <v>21801869</v>
      </c>
    </row>
    <row r="36" spans="1:6" ht="15">
      <c r="A36" s="38" t="s">
        <v>97</v>
      </c>
      <c r="B36" s="3" t="s">
        <v>98</v>
      </c>
      <c r="C36" s="3" t="s">
        <v>99</v>
      </c>
      <c r="D36" s="3" t="s">
        <v>36</v>
      </c>
      <c r="E36" s="4">
        <f>VLOOKUP(F36,'Feuille notes'!$A$6:$D$168,4,0)</f>
        <v>0</v>
      </c>
      <c r="F36" s="103">
        <v>21812768</v>
      </c>
    </row>
    <row r="37" spans="1:6" ht="15">
      <c r="A37" s="38" t="s">
        <v>100</v>
      </c>
      <c r="B37" s="3" t="s">
        <v>101</v>
      </c>
      <c r="C37" s="3" t="s">
        <v>51</v>
      </c>
      <c r="D37" s="3" t="s">
        <v>55</v>
      </c>
      <c r="E37" s="4">
        <f>VLOOKUP(F37,'Feuille notes'!$A$6:$D$168,4,0)</f>
        <v>0</v>
      </c>
      <c r="F37" s="103">
        <v>21806588</v>
      </c>
    </row>
    <row r="38" spans="1:6" ht="15">
      <c r="A38" s="38" t="s">
        <v>102</v>
      </c>
      <c r="B38" s="3" t="s">
        <v>103</v>
      </c>
      <c r="C38" s="3" t="s">
        <v>104</v>
      </c>
      <c r="D38" s="3" t="s">
        <v>14</v>
      </c>
      <c r="E38" s="4">
        <f>VLOOKUP(F38,'Feuille notes'!$A$6:$D$168,4,0)</f>
        <v>0</v>
      </c>
      <c r="F38" s="103">
        <v>21807487</v>
      </c>
    </row>
    <row r="39" spans="1:6" ht="15">
      <c r="A39" s="38" t="s">
        <v>105</v>
      </c>
      <c r="B39" s="3" t="s">
        <v>106</v>
      </c>
      <c r="C39" s="3" t="s">
        <v>107</v>
      </c>
      <c r="D39" s="3" t="s">
        <v>43</v>
      </c>
      <c r="E39" s="4">
        <f>VLOOKUP(F39,'Feuille notes'!$A$6:$D$168,4,0)</f>
        <v>0</v>
      </c>
      <c r="F39" s="103">
        <v>21804546</v>
      </c>
    </row>
    <row r="40" spans="1:6" ht="15">
      <c r="A40" s="38" t="s">
        <v>108</v>
      </c>
      <c r="B40" s="3" t="s">
        <v>109</v>
      </c>
      <c r="C40" s="3" t="s">
        <v>86</v>
      </c>
      <c r="D40" s="3" t="s">
        <v>110</v>
      </c>
      <c r="E40" s="4">
        <f>VLOOKUP(F40,'Feuille notes'!$A$6:$D$168,4,0)</f>
        <v>0</v>
      </c>
      <c r="F40" s="103">
        <v>21708888</v>
      </c>
    </row>
    <row r="41" spans="1:6" ht="15">
      <c r="A41" s="38" t="s">
        <v>111</v>
      </c>
      <c r="B41" s="3" t="s">
        <v>109</v>
      </c>
      <c r="C41" s="3" t="s">
        <v>21</v>
      </c>
      <c r="D41" s="3" t="s">
        <v>63</v>
      </c>
      <c r="E41" s="4">
        <f>VLOOKUP(F41,'Feuille notes'!$A$6:$D$168,4,0)</f>
        <v>0</v>
      </c>
      <c r="F41" s="103">
        <v>21803358</v>
      </c>
    </row>
    <row r="42" spans="1:6" ht="15">
      <c r="A42" s="38" t="s">
        <v>112</v>
      </c>
      <c r="B42" s="3" t="s">
        <v>113</v>
      </c>
      <c r="C42" s="3" t="s">
        <v>39</v>
      </c>
      <c r="D42" s="3" t="s">
        <v>63</v>
      </c>
      <c r="E42" s="4">
        <f>VLOOKUP(F42,'Feuille notes'!$A$6:$D$168,4,0)</f>
        <v>0</v>
      </c>
      <c r="F42" s="103">
        <v>21806935</v>
      </c>
    </row>
    <row r="43" spans="1:6" ht="15">
      <c r="A43" s="38" t="s">
        <v>114</v>
      </c>
      <c r="B43" s="3" t="s">
        <v>115</v>
      </c>
      <c r="C43" s="3" t="s">
        <v>116</v>
      </c>
      <c r="D43" s="3" t="s">
        <v>10</v>
      </c>
      <c r="E43" s="4">
        <f>VLOOKUP(F43,'Feuille notes'!$A$6:$D$168,4,0)</f>
        <v>0</v>
      </c>
      <c r="F43" s="103">
        <v>21801037</v>
      </c>
    </row>
    <row r="44" spans="1:6" ht="15">
      <c r="A44" s="38" t="s">
        <v>117</v>
      </c>
      <c r="B44" s="3" t="s">
        <v>118</v>
      </c>
      <c r="C44" s="3" t="s">
        <v>119</v>
      </c>
      <c r="D44" s="3" t="s">
        <v>10</v>
      </c>
      <c r="E44" s="4">
        <f>VLOOKUP(F44,'Feuille notes'!$A$6:$D$168,4,0)</f>
        <v>0</v>
      </c>
      <c r="F44" s="103">
        <v>21810124</v>
      </c>
    </row>
    <row r="45" spans="1:6" ht="15">
      <c r="A45" s="38" t="s">
        <v>120</v>
      </c>
      <c r="B45" s="3" t="s">
        <v>121</v>
      </c>
      <c r="C45" s="3" t="s">
        <v>122</v>
      </c>
      <c r="D45" s="3" t="s">
        <v>55</v>
      </c>
      <c r="E45" s="4">
        <f>VLOOKUP(F45,'Feuille notes'!$A$6:$D$168,4,0)</f>
        <v>0</v>
      </c>
      <c r="F45" s="103">
        <v>21809066</v>
      </c>
    </row>
    <row r="46" spans="1:6" ht="15">
      <c r="A46" s="38" t="s">
        <v>123</v>
      </c>
      <c r="B46" s="3" t="s">
        <v>124</v>
      </c>
      <c r="C46" s="3" t="s">
        <v>125</v>
      </c>
      <c r="D46" s="3" t="s">
        <v>110</v>
      </c>
      <c r="E46" s="4">
        <f>VLOOKUP(F46,'Feuille notes'!$A$6:$D$168,4,0)</f>
        <v>0</v>
      </c>
      <c r="F46" s="103">
        <v>21803605</v>
      </c>
    </row>
    <row r="47" spans="1:6" ht="15">
      <c r="A47" s="38" t="s">
        <v>126</v>
      </c>
      <c r="B47" s="3" t="s">
        <v>127</v>
      </c>
      <c r="C47" s="3" t="s">
        <v>128</v>
      </c>
      <c r="D47" s="3" t="s">
        <v>43</v>
      </c>
      <c r="E47" s="4">
        <f>VLOOKUP(F47,'Feuille notes'!$A$6:$D$168,4,0)</f>
        <v>0</v>
      </c>
      <c r="F47" s="103">
        <v>21811140</v>
      </c>
    </row>
    <row r="48" spans="1:6" ht="15">
      <c r="A48" s="38" t="s">
        <v>129</v>
      </c>
      <c r="B48" s="3" t="s">
        <v>130</v>
      </c>
      <c r="C48" s="3" t="s">
        <v>42</v>
      </c>
      <c r="D48" s="3" t="s">
        <v>63</v>
      </c>
      <c r="E48" s="4">
        <f>VLOOKUP(F48,'Feuille notes'!$A$6:$D$168,4,0)</f>
        <v>0</v>
      </c>
      <c r="F48" s="103">
        <v>21804334</v>
      </c>
    </row>
    <row r="49" spans="1:6" ht="15">
      <c r="A49" s="38" t="s">
        <v>131</v>
      </c>
      <c r="B49" s="3" t="s">
        <v>132</v>
      </c>
      <c r="C49" s="3" t="s">
        <v>133</v>
      </c>
      <c r="D49" s="3" t="s">
        <v>32</v>
      </c>
      <c r="E49" s="4">
        <f>VLOOKUP(F49,'Feuille notes'!$A$6:$D$168,4,0)</f>
        <v>0</v>
      </c>
      <c r="F49" s="103">
        <v>21802894</v>
      </c>
    </row>
    <row r="50" spans="1:6" ht="15">
      <c r="A50" s="38" t="s">
        <v>134</v>
      </c>
      <c r="B50" s="3" t="s">
        <v>135</v>
      </c>
      <c r="C50" s="3" t="s">
        <v>31</v>
      </c>
      <c r="D50" s="3" t="s">
        <v>36</v>
      </c>
      <c r="E50" s="4">
        <f>VLOOKUP(F50,'Feuille notes'!$A$6:$D$168,4,0)</f>
        <v>0</v>
      </c>
      <c r="F50" s="103">
        <v>21804270</v>
      </c>
    </row>
    <row r="51" spans="1:6" ht="15">
      <c r="A51" s="38" t="s">
        <v>136</v>
      </c>
      <c r="B51" s="3" t="s">
        <v>137</v>
      </c>
      <c r="C51" s="3" t="s">
        <v>54</v>
      </c>
      <c r="D51" s="3" t="s">
        <v>10</v>
      </c>
      <c r="E51" s="4">
        <f>VLOOKUP(F51,'Feuille notes'!$A$6:$D$168,4,0)</f>
        <v>0</v>
      </c>
      <c r="F51" s="103">
        <v>21807587</v>
      </c>
    </row>
    <row r="52" spans="1:6" ht="15">
      <c r="A52" s="38" t="s">
        <v>138</v>
      </c>
      <c r="B52" s="3" t="s">
        <v>139</v>
      </c>
      <c r="C52" s="3" t="s">
        <v>140</v>
      </c>
      <c r="D52" s="3" t="s">
        <v>14</v>
      </c>
      <c r="E52" s="4">
        <f>VLOOKUP(F52,'Feuille notes'!$A$6:$D$168,4,0)</f>
        <v>0</v>
      </c>
      <c r="F52" s="103">
        <v>21810512</v>
      </c>
    </row>
    <row r="53" spans="1:6" ht="15">
      <c r="A53" s="38" t="s">
        <v>141</v>
      </c>
      <c r="B53" s="3" t="s">
        <v>142</v>
      </c>
      <c r="C53" s="3" t="s">
        <v>143</v>
      </c>
      <c r="D53" s="3" t="s">
        <v>32</v>
      </c>
      <c r="E53" s="4">
        <f>VLOOKUP(F53,'Feuille notes'!$A$6:$D$168,4,0)</f>
        <v>0</v>
      </c>
      <c r="F53" s="103">
        <v>21825327</v>
      </c>
    </row>
    <row r="54" spans="1:6" ht="15">
      <c r="A54" s="38" t="s">
        <v>144</v>
      </c>
      <c r="B54" s="3" t="s">
        <v>145</v>
      </c>
      <c r="C54" s="3" t="s">
        <v>146</v>
      </c>
      <c r="D54" s="3" t="s">
        <v>43</v>
      </c>
      <c r="E54" s="4">
        <f>VLOOKUP(F54,'Feuille notes'!$A$6:$D$168,4,0)</f>
        <v>0</v>
      </c>
      <c r="F54" s="103">
        <v>21806866</v>
      </c>
    </row>
    <row r="55" spans="1:6" ht="15">
      <c r="A55" s="38" t="s">
        <v>147</v>
      </c>
      <c r="B55" s="3" t="s">
        <v>148</v>
      </c>
      <c r="C55" s="3" t="s">
        <v>149</v>
      </c>
      <c r="D55" s="3" t="s">
        <v>10</v>
      </c>
      <c r="E55" s="4">
        <f>VLOOKUP(F55,'Feuille notes'!$A$6:$D$168,4,0)</f>
        <v>0</v>
      </c>
      <c r="F55" s="103">
        <v>21820649</v>
      </c>
    </row>
    <row r="56" spans="1:6" ht="15">
      <c r="A56" s="38" t="s">
        <v>150</v>
      </c>
      <c r="B56" s="3" t="s">
        <v>151</v>
      </c>
      <c r="C56" s="3" t="s">
        <v>13</v>
      </c>
      <c r="D56" s="3" t="s">
        <v>28</v>
      </c>
      <c r="E56" s="4">
        <f>VLOOKUP(F56,'Feuille notes'!$A$6:$D$168,4,0)</f>
        <v>0</v>
      </c>
      <c r="F56" s="103">
        <v>21812671</v>
      </c>
    </row>
    <row r="57" spans="1:6" ht="15">
      <c r="A57" s="38" t="s">
        <v>152</v>
      </c>
      <c r="B57" s="3" t="s">
        <v>153</v>
      </c>
      <c r="C57" s="3" t="s">
        <v>154</v>
      </c>
      <c r="D57" s="3" t="s">
        <v>18</v>
      </c>
      <c r="E57" s="4">
        <f>VLOOKUP(F57,'Feuille notes'!$A$6:$D$168,4,0)</f>
        <v>0</v>
      </c>
      <c r="F57" s="103">
        <v>21808520</v>
      </c>
    </row>
    <row r="58" spans="1:6" ht="15">
      <c r="A58" s="38" t="s">
        <v>155</v>
      </c>
      <c r="B58" s="3" t="s">
        <v>156</v>
      </c>
      <c r="C58" s="3" t="s">
        <v>35</v>
      </c>
      <c r="D58" s="3" t="s">
        <v>14</v>
      </c>
      <c r="E58" s="4">
        <f>VLOOKUP(F58,'Feuille notes'!$A$6:$D$168,4,0)</f>
        <v>0</v>
      </c>
      <c r="F58" s="103">
        <v>21803386</v>
      </c>
    </row>
    <row r="59" spans="1:6" ht="15">
      <c r="A59" s="38" t="s">
        <v>157</v>
      </c>
      <c r="B59" s="3" t="s">
        <v>158</v>
      </c>
      <c r="C59" s="3" t="s">
        <v>159</v>
      </c>
      <c r="D59" s="3" t="s">
        <v>10</v>
      </c>
      <c r="E59" s="4">
        <f>VLOOKUP(F59,'Feuille notes'!$A$6:$D$168,4,0)</f>
        <v>0</v>
      </c>
      <c r="F59" s="103">
        <v>21817585</v>
      </c>
    </row>
    <row r="60" spans="1:6" ht="15">
      <c r="A60" s="38" t="s">
        <v>160</v>
      </c>
      <c r="B60" s="3" t="s">
        <v>161</v>
      </c>
      <c r="C60" s="3" t="s">
        <v>162</v>
      </c>
      <c r="D60" s="3" t="s">
        <v>36</v>
      </c>
      <c r="E60" s="4">
        <f>VLOOKUP(F60,'Feuille notes'!$A$6:$D$168,4,0)</f>
        <v>0</v>
      </c>
      <c r="F60" s="103">
        <v>21805542</v>
      </c>
    </row>
    <row r="61" spans="1:6" ht="15">
      <c r="A61" s="38" t="s">
        <v>163</v>
      </c>
      <c r="B61" s="3" t="s">
        <v>164</v>
      </c>
      <c r="C61" s="3" t="s">
        <v>165</v>
      </c>
      <c r="D61" s="3" t="s">
        <v>63</v>
      </c>
      <c r="E61" s="4">
        <f>VLOOKUP(F61,'Feuille notes'!$A$6:$D$168,4,0)</f>
        <v>0</v>
      </c>
      <c r="F61" s="103">
        <v>21806484</v>
      </c>
    </row>
    <row r="62" spans="1:6" ht="15">
      <c r="A62" s="38" t="s">
        <v>166</v>
      </c>
      <c r="B62" s="3" t="s">
        <v>167</v>
      </c>
      <c r="C62" s="3" t="s">
        <v>168</v>
      </c>
      <c r="D62" s="3" t="s">
        <v>110</v>
      </c>
      <c r="E62" s="4">
        <f>VLOOKUP(F62,'Feuille notes'!$A$6:$D$168,4,0)</f>
        <v>0</v>
      </c>
      <c r="F62" s="103">
        <v>21803916</v>
      </c>
    </row>
    <row r="63" spans="1:6" ht="15">
      <c r="A63" s="38" t="s">
        <v>169</v>
      </c>
      <c r="B63" s="3" t="s">
        <v>170</v>
      </c>
      <c r="C63" s="3" t="s">
        <v>31</v>
      </c>
      <c r="D63" s="3" t="s">
        <v>18</v>
      </c>
      <c r="E63" s="4">
        <f>VLOOKUP(F63,'Feuille notes'!$A$6:$D$168,4,0)</f>
        <v>0</v>
      </c>
      <c r="F63" s="103">
        <v>21801087</v>
      </c>
    </row>
    <row r="64" spans="1:6" ht="15">
      <c r="A64" s="38" t="s">
        <v>171</v>
      </c>
      <c r="B64" s="3" t="s">
        <v>172</v>
      </c>
      <c r="C64" s="3" t="s">
        <v>173</v>
      </c>
      <c r="D64" s="3" t="s">
        <v>55</v>
      </c>
      <c r="E64" s="4">
        <f>VLOOKUP(F64,'Feuille notes'!$A$6:$D$168,4,0)</f>
        <v>0</v>
      </c>
      <c r="F64" s="103">
        <v>21801713</v>
      </c>
    </row>
    <row r="65" spans="1:6" ht="15">
      <c r="A65" s="38" t="s">
        <v>174</v>
      </c>
      <c r="B65" s="3" t="s">
        <v>175</v>
      </c>
      <c r="C65" s="3" t="s">
        <v>176</v>
      </c>
      <c r="D65" s="3" t="s">
        <v>18</v>
      </c>
      <c r="E65" s="4">
        <f>VLOOKUP(F65,'Feuille notes'!$A$6:$D$168,4,0)</f>
        <v>0</v>
      </c>
      <c r="F65" s="103">
        <v>21808703</v>
      </c>
    </row>
    <row r="66" spans="1:6" ht="15">
      <c r="A66" s="38" t="s">
        <v>177</v>
      </c>
      <c r="B66" s="3" t="s">
        <v>178</v>
      </c>
      <c r="C66" s="3" t="s">
        <v>179</v>
      </c>
      <c r="D66" s="3" t="s">
        <v>32</v>
      </c>
      <c r="E66" s="4">
        <f>VLOOKUP(F66,'Feuille notes'!$A$6:$D$168,4,0)</f>
        <v>0</v>
      </c>
      <c r="F66" s="103">
        <v>21804299</v>
      </c>
    </row>
    <row r="67" spans="1:6" ht="15">
      <c r="A67" s="38" t="s">
        <v>180</v>
      </c>
      <c r="B67" s="3" t="s">
        <v>181</v>
      </c>
      <c r="C67" s="3" t="s">
        <v>182</v>
      </c>
      <c r="D67" s="3" t="s">
        <v>63</v>
      </c>
      <c r="E67" s="4">
        <f>VLOOKUP(F67,'Feuille notes'!$A$6:$D$168,4,0)</f>
        <v>0</v>
      </c>
      <c r="F67" s="103">
        <v>21814461</v>
      </c>
    </row>
    <row r="68" spans="1:6" ht="15">
      <c r="A68" s="38" t="s">
        <v>183</v>
      </c>
      <c r="B68" s="3" t="s">
        <v>184</v>
      </c>
      <c r="C68" s="3" t="s">
        <v>185</v>
      </c>
      <c r="D68" s="3" t="s">
        <v>14</v>
      </c>
      <c r="E68" s="4">
        <f>VLOOKUP(F68,'Feuille notes'!$A$6:$D$168,4,0)</f>
        <v>0</v>
      </c>
      <c r="F68" s="103">
        <v>21814685</v>
      </c>
    </row>
    <row r="69" spans="1:6" ht="15">
      <c r="A69" s="38" t="s">
        <v>186</v>
      </c>
      <c r="B69" s="3" t="s">
        <v>187</v>
      </c>
      <c r="C69" s="3" t="s">
        <v>31</v>
      </c>
      <c r="D69" s="3" t="s">
        <v>10</v>
      </c>
      <c r="E69" s="4">
        <f>VLOOKUP(F69,'Feuille notes'!$A$6:$D$168,4,0)</f>
        <v>0</v>
      </c>
      <c r="F69" s="103">
        <v>21807031</v>
      </c>
    </row>
    <row r="70" spans="1:6" ht="15">
      <c r="A70" s="38" t="s">
        <v>188</v>
      </c>
      <c r="B70" s="3" t="s">
        <v>189</v>
      </c>
      <c r="C70" s="3" t="s">
        <v>17</v>
      </c>
      <c r="D70" s="3" t="s">
        <v>36</v>
      </c>
      <c r="E70" s="4">
        <f>VLOOKUP(F70,'Feuille notes'!$A$6:$D$168,4,0)</f>
        <v>0</v>
      </c>
      <c r="F70" s="103">
        <v>21802327</v>
      </c>
    </row>
    <row r="71" spans="1:6" ht="15">
      <c r="A71" s="38" t="s">
        <v>190</v>
      </c>
      <c r="B71" s="3" t="s">
        <v>191</v>
      </c>
      <c r="C71" s="3" t="s">
        <v>21</v>
      </c>
      <c r="D71" s="3" t="s">
        <v>28</v>
      </c>
      <c r="E71" s="4">
        <f>VLOOKUP(F71,'Feuille notes'!$A$6:$D$168,4,0)</f>
        <v>0</v>
      </c>
      <c r="F71" s="103">
        <v>21801417</v>
      </c>
    </row>
    <row r="72" spans="1:6" ht="15">
      <c r="A72" s="38" t="s">
        <v>192</v>
      </c>
      <c r="B72" s="3" t="s">
        <v>193</v>
      </c>
      <c r="C72" s="3" t="s">
        <v>194</v>
      </c>
      <c r="D72" s="3" t="s">
        <v>10</v>
      </c>
      <c r="E72" s="4">
        <f>VLOOKUP(F72,'Feuille notes'!$A$6:$D$168,4,0)</f>
        <v>0</v>
      </c>
      <c r="F72" s="103">
        <v>21803469</v>
      </c>
    </row>
    <row r="73" spans="1:6" ht="15">
      <c r="A73" s="38" t="s">
        <v>195</v>
      </c>
      <c r="B73" s="3" t="s">
        <v>196</v>
      </c>
      <c r="C73" s="3" t="s">
        <v>197</v>
      </c>
      <c r="D73" s="3" t="s">
        <v>110</v>
      </c>
      <c r="E73" s="4">
        <f>VLOOKUP(F73,'Feuille notes'!$A$6:$D$168,4,0)</f>
        <v>0</v>
      </c>
      <c r="F73" s="103">
        <v>21820866</v>
      </c>
    </row>
    <row r="74" spans="1:6" ht="15">
      <c r="A74" s="38" t="s">
        <v>198</v>
      </c>
      <c r="B74" s="3" t="s">
        <v>199</v>
      </c>
      <c r="C74" s="3" t="s">
        <v>200</v>
      </c>
      <c r="D74" s="3" t="s">
        <v>55</v>
      </c>
      <c r="E74" s="4">
        <f>VLOOKUP(F74,'Feuille notes'!$A$6:$D$168,4,0)</f>
        <v>0</v>
      </c>
      <c r="F74" s="103">
        <v>21813095</v>
      </c>
    </row>
    <row r="75" spans="1:6" ht="15">
      <c r="A75" s="38" t="s">
        <v>201</v>
      </c>
      <c r="B75" s="3" t="s">
        <v>202</v>
      </c>
      <c r="C75" s="3" t="s">
        <v>72</v>
      </c>
      <c r="D75" s="3" t="s">
        <v>36</v>
      </c>
      <c r="E75" s="4">
        <f>VLOOKUP(F75,'Feuille notes'!$A$6:$D$168,4,0)</f>
        <v>0</v>
      </c>
      <c r="F75" s="103">
        <v>21801421</v>
      </c>
    </row>
    <row r="76" spans="1:6" ht="15">
      <c r="A76" s="38" t="s">
        <v>203</v>
      </c>
      <c r="B76" s="3" t="s">
        <v>204</v>
      </c>
      <c r="C76" s="3" t="s">
        <v>17</v>
      </c>
      <c r="D76" s="3" t="s">
        <v>14</v>
      </c>
      <c r="E76" s="4">
        <f>VLOOKUP(F76,'Feuille notes'!$A$6:$D$168,4,0)</f>
        <v>0</v>
      </c>
      <c r="F76" s="103">
        <v>21803263</v>
      </c>
    </row>
    <row r="77" spans="1:6" ht="15">
      <c r="A77" s="38" t="s">
        <v>205</v>
      </c>
      <c r="B77" s="3" t="s">
        <v>206</v>
      </c>
      <c r="C77" s="3" t="s">
        <v>207</v>
      </c>
      <c r="D77" s="3" t="s">
        <v>10</v>
      </c>
      <c r="E77" s="4">
        <f>VLOOKUP(F77,'Feuille notes'!$A$6:$D$168,4,0)</f>
        <v>0</v>
      </c>
      <c r="F77" s="103">
        <v>21804704</v>
      </c>
    </row>
    <row r="78" spans="1:6" ht="15">
      <c r="A78" s="38" t="s">
        <v>208</v>
      </c>
      <c r="B78" s="3" t="s">
        <v>209</v>
      </c>
      <c r="C78" s="3" t="s">
        <v>210</v>
      </c>
      <c r="D78" s="3" t="s">
        <v>28</v>
      </c>
      <c r="E78" s="4">
        <f>VLOOKUP(F78,'Feuille notes'!$A$6:$D$168,4,0)</f>
        <v>0</v>
      </c>
      <c r="F78" s="103">
        <v>21817821</v>
      </c>
    </row>
    <row r="79" spans="1:6" ht="15">
      <c r="A79" s="38" t="s">
        <v>211</v>
      </c>
      <c r="B79" s="3" t="s">
        <v>212</v>
      </c>
      <c r="C79" s="3" t="s">
        <v>213</v>
      </c>
      <c r="D79" s="3" t="s">
        <v>18</v>
      </c>
      <c r="E79" s="4">
        <f>VLOOKUP(F79,'Feuille notes'!$A$6:$D$168,4,0)</f>
        <v>0</v>
      </c>
      <c r="F79" s="103">
        <v>21822605</v>
      </c>
    </row>
    <row r="80" spans="1:6" ht="15">
      <c r="A80" s="38" t="s">
        <v>214</v>
      </c>
      <c r="B80" s="3" t="s">
        <v>215</v>
      </c>
      <c r="C80" s="3" t="s">
        <v>216</v>
      </c>
      <c r="D80" s="3" t="s">
        <v>110</v>
      </c>
      <c r="E80" s="4">
        <f>VLOOKUP(F80,'Feuille notes'!$A$6:$D$168,4,0)</f>
        <v>0</v>
      </c>
      <c r="F80" s="103">
        <v>21801271</v>
      </c>
    </row>
    <row r="81" spans="1:6" ht="15">
      <c r="A81" s="38" t="s">
        <v>217</v>
      </c>
      <c r="B81" s="3" t="s">
        <v>218</v>
      </c>
      <c r="C81" s="3" t="s">
        <v>154</v>
      </c>
      <c r="D81" s="3" t="s">
        <v>55</v>
      </c>
      <c r="E81" s="4">
        <f>VLOOKUP(F81,'Feuille notes'!$A$6:$D$168,4,0)</f>
        <v>0</v>
      </c>
      <c r="F81" s="103">
        <v>21822579</v>
      </c>
    </row>
    <row r="82" spans="1:6" ht="15">
      <c r="A82" s="38" t="s">
        <v>219</v>
      </c>
      <c r="B82" s="3" t="s">
        <v>220</v>
      </c>
      <c r="C82" s="3" t="s">
        <v>78</v>
      </c>
      <c r="D82" s="3" t="s">
        <v>63</v>
      </c>
      <c r="E82" s="4">
        <f>VLOOKUP(F82,'Feuille notes'!$A$6:$D$168,4,0)</f>
        <v>0</v>
      </c>
      <c r="F82" s="103">
        <v>21800889</v>
      </c>
    </row>
    <row r="83" spans="1:6" ht="15">
      <c r="A83" s="38" t="s">
        <v>221</v>
      </c>
      <c r="B83" s="3" t="s">
        <v>222</v>
      </c>
      <c r="C83" s="3" t="s">
        <v>42</v>
      </c>
      <c r="D83" s="3" t="s">
        <v>18</v>
      </c>
      <c r="E83" s="4">
        <f>VLOOKUP(F83,'Feuille notes'!$A$6:$D$168,4,0)</f>
        <v>0</v>
      </c>
      <c r="F83" s="103">
        <v>21804081</v>
      </c>
    </row>
    <row r="84" spans="1:6" ht="15">
      <c r="A84" s="38" t="s">
        <v>223</v>
      </c>
      <c r="B84" s="3" t="s">
        <v>224</v>
      </c>
      <c r="C84" s="3" t="s">
        <v>225</v>
      </c>
      <c r="D84" s="3" t="s">
        <v>110</v>
      </c>
      <c r="E84" s="4">
        <f>VLOOKUP(F84,'Feuille notes'!$A$6:$D$168,4,0)</f>
        <v>0</v>
      </c>
      <c r="F84" s="103">
        <v>21807074</v>
      </c>
    </row>
    <row r="85" spans="1:6" ht="15">
      <c r="A85" s="38" t="s">
        <v>226</v>
      </c>
      <c r="B85" s="3" t="s">
        <v>227</v>
      </c>
      <c r="C85" s="3" t="s">
        <v>228</v>
      </c>
      <c r="D85" s="3" t="s">
        <v>10</v>
      </c>
      <c r="E85" s="4">
        <f>VLOOKUP(F85,'Feuille notes'!$A$6:$D$168,4,0)</f>
        <v>0</v>
      </c>
      <c r="F85" s="103">
        <v>21817103</v>
      </c>
    </row>
    <row r="86" spans="1:6" ht="15">
      <c r="A86" s="38" t="s">
        <v>229</v>
      </c>
      <c r="B86" s="3" t="s">
        <v>230</v>
      </c>
      <c r="C86" s="3" t="s">
        <v>231</v>
      </c>
      <c r="D86" s="3" t="s">
        <v>63</v>
      </c>
      <c r="E86" s="4">
        <f>VLOOKUP(F86,'Feuille notes'!$A$6:$D$168,4,0)</f>
        <v>0</v>
      </c>
      <c r="F86" s="103">
        <v>21819515</v>
      </c>
    </row>
    <row r="87" spans="1:6" ht="15">
      <c r="A87" s="38" t="s">
        <v>232</v>
      </c>
      <c r="B87" s="3" t="s">
        <v>233</v>
      </c>
      <c r="C87" s="3" t="s">
        <v>21</v>
      </c>
      <c r="D87" s="3" t="s">
        <v>32</v>
      </c>
      <c r="E87" s="4">
        <f>VLOOKUP(F87,'Feuille notes'!$A$6:$D$168,4,0)</f>
        <v>0</v>
      </c>
      <c r="F87" s="103">
        <v>21801364</v>
      </c>
    </row>
    <row r="88" spans="1:6" ht="15">
      <c r="A88" s="38" t="s">
        <v>234</v>
      </c>
      <c r="B88" s="3" t="s">
        <v>235</v>
      </c>
      <c r="C88" s="3" t="s">
        <v>200</v>
      </c>
      <c r="D88" s="3" t="s">
        <v>43</v>
      </c>
      <c r="E88" s="4">
        <f>VLOOKUP(F88,'Feuille notes'!$A$6:$D$168,4,0)</f>
        <v>0</v>
      </c>
      <c r="F88" s="103">
        <v>21808702</v>
      </c>
    </row>
    <row r="89" spans="1:6" ht="15">
      <c r="A89" s="38" t="s">
        <v>236</v>
      </c>
      <c r="B89" s="3" t="s">
        <v>237</v>
      </c>
      <c r="C89" s="3" t="s">
        <v>238</v>
      </c>
      <c r="D89" s="3" t="s">
        <v>36</v>
      </c>
      <c r="E89" s="4">
        <f>VLOOKUP(F89,'Feuille notes'!$A$6:$D$168,4,0)</f>
        <v>0</v>
      </c>
      <c r="F89" s="103">
        <v>21823280</v>
      </c>
    </row>
    <row r="90" spans="1:6" ht="15">
      <c r="A90" s="38" t="s">
        <v>239</v>
      </c>
      <c r="B90" s="3" t="s">
        <v>240</v>
      </c>
      <c r="C90" s="3" t="s">
        <v>241</v>
      </c>
      <c r="D90" s="3" t="s">
        <v>28</v>
      </c>
      <c r="E90" s="4">
        <f>VLOOKUP(F90,'Feuille notes'!$A$6:$D$168,4,0)</f>
        <v>0</v>
      </c>
      <c r="F90" s="103">
        <v>21805568</v>
      </c>
    </row>
    <row r="91" spans="1:6" ht="15">
      <c r="A91" s="38" t="s">
        <v>242</v>
      </c>
      <c r="B91" s="3" t="s">
        <v>243</v>
      </c>
      <c r="C91" s="3" t="s">
        <v>27</v>
      </c>
      <c r="D91" s="3" t="s">
        <v>55</v>
      </c>
      <c r="E91" s="4">
        <f>VLOOKUP(F91,'Feuille notes'!$A$6:$D$168,4,0)</f>
        <v>0</v>
      </c>
      <c r="F91" s="103">
        <v>21814183</v>
      </c>
    </row>
    <row r="92" spans="1:6" ht="15">
      <c r="A92" s="38" t="s">
        <v>244</v>
      </c>
      <c r="B92" s="3" t="s">
        <v>245</v>
      </c>
      <c r="C92" s="3" t="s">
        <v>86</v>
      </c>
      <c r="D92" s="3" t="s">
        <v>43</v>
      </c>
      <c r="E92" s="4">
        <f>VLOOKUP(F92,'Feuille notes'!$A$6:$D$168,4,0)</f>
        <v>0</v>
      </c>
      <c r="F92" s="103">
        <v>21800332</v>
      </c>
    </row>
    <row r="93" spans="1:6" ht="15">
      <c r="A93" s="38" t="s">
        <v>246</v>
      </c>
      <c r="B93" s="3" t="s">
        <v>247</v>
      </c>
      <c r="C93" s="3" t="s">
        <v>248</v>
      </c>
      <c r="D93" s="3" t="s">
        <v>18</v>
      </c>
      <c r="E93" s="4">
        <f>VLOOKUP(F93,'Feuille notes'!$A$6:$D$168,4,0)</f>
        <v>0</v>
      </c>
      <c r="F93" s="103">
        <v>21715850</v>
      </c>
    </row>
    <row r="94" spans="1:6" ht="15">
      <c r="A94" s="38" t="s">
        <v>249</v>
      </c>
      <c r="B94" s="3" t="s">
        <v>250</v>
      </c>
      <c r="C94" s="3" t="s">
        <v>251</v>
      </c>
      <c r="D94" s="3" t="s">
        <v>32</v>
      </c>
      <c r="E94" s="4">
        <f>VLOOKUP(F94,'Feuille notes'!$A$6:$D$168,4,0)</f>
        <v>0</v>
      </c>
      <c r="F94" s="103">
        <v>21802448</v>
      </c>
    </row>
    <row r="95" spans="1:6" ht="15">
      <c r="A95" s="38" t="s">
        <v>252</v>
      </c>
      <c r="B95" s="3" t="s">
        <v>253</v>
      </c>
      <c r="C95" s="3" t="s">
        <v>17</v>
      </c>
      <c r="D95" s="3" t="s">
        <v>28</v>
      </c>
      <c r="E95" s="4">
        <f>VLOOKUP(F95,'Feuille notes'!$A$6:$D$168,4,0)</f>
        <v>0</v>
      </c>
      <c r="F95" s="103">
        <v>21728186</v>
      </c>
    </row>
    <row r="96" spans="1:6" ht="15">
      <c r="A96" s="38" t="s">
        <v>254</v>
      </c>
      <c r="B96" s="3" t="s">
        <v>255</v>
      </c>
      <c r="C96" s="3" t="s">
        <v>133</v>
      </c>
      <c r="D96" s="3" t="s">
        <v>55</v>
      </c>
      <c r="E96" s="4">
        <f>VLOOKUP(F96,'Feuille notes'!$A$6:$D$168,4,0)</f>
        <v>0</v>
      </c>
      <c r="F96" s="103">
        <v>21818135</v>
      </c>
    </row>
    <row r="97" spans="1:6" ht="15">
      <c r="A97" s="38" t="s">
        <v>256</v>
      </c>
      <c r="B97" s="3" t="s">
        <v>257</v>
      </c>
      <c r="C97" s="3" t="s">
        <v>48</v>
      </c>
      <c r="D97" s="3" t="s">
        <v>10</v>
      </c>
      <c r="E97" s="4">
        <f>VLOOKUP(F97,'Feuille notes'!$A$6:$D$168,4,0)</f>
        <v>0</v>
      </c>
      <c r="F97" s="103">
        <v>21803218</v>
      </c>
    </row>
    <row r="98" spans="1:6" ht="15">
      <c r="A98" s="38" t="s">
        <v>258</v>
      </c>
      <c r="B98" s="3" t="s">
        <v>259</v>
      </c>
      <c r="C98" s="3" t="s">
        <v>260</v>
      </c>
      <c r="D98" s="3" t="s">
        <v>55</v>
      </c>
      <c r="E98" s="4">
        <f>VLOOKUP(F98,'Feuille notes'!$A$6:$D$168,4,0)</f>
        <v>0</v>
      </c>
      <c r="F98" s="103">
        <v>21800771</v>
      </c>
    </row>
    <row r="99" spans="1:6" ht="15">
      <c r="A99" s="38" t="s">
        <v>261</v>
      </c>
      <c r="B99" s="3" t="s">
        <v>262</v>
      </c>
      <c r="C99" s="3" t="s">
        <v>165</v>
      </c>
      <c r="D99" s="3" t="s">
        <v>110</v>
      </c>
      <c r="E99" s="4">
        <f>VLOOKUP(F99,'Feuille notes'!$A$6:$D$168,4,0)</f>
        <v>0</v>
      </c>
      <c r="F99" s="103">
        <v>21722370</v>
      </c>
    </row>
    <row r="100" spans="1:6" ht="15">
      <c r="A100" s="38" t="s">
        <v>263</v>
      </c>
      <c r="B100" s="3" t="s">
        <v>264</v>
      </c>
      <c r="C100" s="3" t="s">
        <v>265</v>
      </c>
      <c r="D100" s="3" t="s">
        <v>55</v>
      </c>
      <c r="E100" s="4">
        <f>VLOOKUP(F100,'Feuille notes'!$A$6:$D$168,4,0)</f>
        <v>0</v>
      </c>
      <c r="F100" s="103">
        <v>21812713</v>
      </c>
    </row>
    <row r="101" spans="1:6" ht="15">
      <c r="A101" s="38" t="s">
        <v>266</v>
      </c>
      <c r="B101" s="3" t="s">
        <v>267</v>
      </c>
      <c r="C101" s="3" t="s">
        <v>268</v>
      </c>
      <c r="D101" s="3" t="s">
        <v>14</v>
      </c>
      <c r="E101" s="4">
        <f>VLOOKUP(F101,'Feuille notes'!$A$6:$D$168,4,0)</f>
        <v>0</v>
      </c>
      <c r="F101" s="103">
        <v>21804612</v>
      </c>
    </row>
    <row r="102" spans="1:6" ht="15">
      <c r="A102" s="38" t="s">
        <v>269</v>
      </c>
      <c r="B102" s="3" t="s">
        <v>270</v>
      </c>
      <c r="C102" s="3" t="s">
        <v>271</v>
      </c>
      <c r="D102" s="3" t="s">
        <v>32</v>
      </c>
      <c r="E102" s="4">
        <f>VLOOKUP(F102,'Feuille notes'!$A$6:$D$168,4,0)</f>
        <v>0</v>
      </c>
      <c r="F102" s="103">
        <v>21804815</v>
      </c>
    </row>
    <row r="103" spans="1:6" ht="15">
      <c r="A103" s="38" t="s">
        <v>272</v>
      </c>
      <c r="B103" s="3" t="s">
        <v>273</v>
      </c>
      <c r="C103" s="3" t="s">
        <v>274</v>
      </c>
      <c r="D103" s="3" t="s">
        <v>10</v>
      </c>
      <c r="E103" s="4">
        <f>VLOOKUP(F103,'Feuille notes'!$A$6:$D$168,4,0)</f>
        <v>0</v>
      </c>
      <c r="F103" s="103">
        <v>21803546</v>
      </c>
    </row>
    <row r="104" spans="1:6" ht="15">
      <c r="A104" s="38" t="s">
        <v>275</v>
      </c>
      <c r="B104" s="3" t="s">
        <v>276</v>
      </c>
      <c r="C104" s="3" t="s">
        <v>277</v>
      </c>
      <c r="D104" s="3" t="s">
        <v>32</v>
      </c>
      <c r="E104" s="4">
        <f>VLOOKUP(F104,'Feuille notes'!$A$6:$D$168,4,0)</f>
        <v>0</v>
      </c>
      <c r="F104" s="103">
        <v>21818700</v>
      </c>
    </row>
    <row r="105" spans="1:6" ht="15">
      <c r="A105" s="38" t="s">
        <v>278</v>
      </c>
      <c r="B105" s="3" t="s">
        <v>279</v>
      </c>
      <c r="C105" s="3" t="s">
        <v>280</v>
      </c>
      <c r="D105" s="3" t="s">
        <v>18</v>
      </c>
      <c r="E105" s="4">
        <f>VLOOKUP(F105,'Feuille notes'!$A$6:$D$168,4,0)</f>
        <v>0</v>
      </c>
      <c r="F105" s="103">
        <v>21808828</v>
      </c>
    </row>
    <row r="106" spans="1:6" ht="15">
      <c r="A106" s="38" t="s">
        <v>281</v>
      </c>
      <c r="B106" s="3" t="s">
        <v>282</v>
      </c>
      <c r="C106" s="3" t="s">
        <v>185</v>
      </c>
      <c r="D106" s="3" t="s">
        <v>110</v>
      </c>
      <c r="E106" s="4">
        <f>VLOOKUP(F106,'Feuille notes'!$A$6:$D$168,4,0)</f>
        <v>0</v>
      </c>
      <c r="F106" s="103">
        <v>21804804</v>
      </c>
    </row>
    <row r="107" spans="1:6" ht="15">
      <c r="A107" s="38" t="s">
        <v>283</v>
      </c>
      <c r="B107" s="3" t="s">
        <v>284</v>
      </c>
      <c r="C107" s="3" t="s">
        <v>54</v>
      </c>
      <c r="D107" s="3" t="s">
        <v>63</v>
      </c>
      <c r="E107" s="4">
        <f>VLOOKUP(F107,'Feuille notes'!$A$6:$D$168,4,0)</f>
        <v>0</v>
      </c>
      <c r="F107" s="103">
        <v>21820430</v>
      </c>
    </row>
    <row r="108" spans="1:6" ht="15">
      <c r="A108" s="38" t="s">
        <v>285</v>
      </c>
      <c r="B108" s="3" t="s">
        <v>286</v>
      </c>
      <c r="C108" s="3" t="s">
        <v>287</v>
      </c>
      <c r="D108" s="3" t="s">
        <v>63</v>
      </c>
      <c r="E108" s="4">
        <f>VLOOKUP(F108,'Feuille notes'!$A$6:$D$168,4,0)</f>
        <v>0</v>
      </c>
      <c r="F108" s="103">
        <v>21802096</v>
      </c>
    </row>
    <row r="109" spans="1:6" ht="15">
      <c r="A109" s="38" t="s">
        <v>288</v>
      </c>
      <c r="B109" s="3" t="s">
        <v>289</v>
      </c>
      <c r="C109" s="3" t="s">
        <v>200</v>
      </c>
      <c r="D109" s="3" t="s">
        <v>43</v>
      </c>
      <c r="E109" s="4">
        <f>VLOOKUP(F109,'Feuille notes'!$A$6:$D$168,4,0)</f>
        <v>0</v>
      </c>
      <c r="F109" s="103">
        <v>21822719</v>
      </c>
    </row>
    <row r="110" spans="1:6" ht="15">
      <c r="A110" s="38" t="s">
        <v>290</v>
      </c>
      <c r="B110" s="3" t="s">
        <v>291</v>
      </c>
      <c r="C110" s="3" t="s">
        <v>200</v>
      </c>
      <c r="D110" s="3" t="s">
        <v>18</v>
      </c>
      <c r="E110" s="4">
        <f>VLOOKUP(F110,'Feuille notes'!$A$6:$D$168,4,0)</f>
        <v>0</v>
      </c>
      <c r="F110" s="103">
        <v>21806087</v>
      </c>
    </row>
    <row r="111" spans="1:6" ht="15">
      <c r="A111" s="38" t="s">
        <v>292</v>
      </c>
      <c r="B111" s="3" t="s">
        <v>293</v>
      </c>
      <c r="C111" s="3" t="s">
        <v>294</v>
      </c>
      <c r="D111" s="3" t="s">
        <v>14</v>
      </c>
      <c r="E111" s="4">
        <f>VLOOKUP(F111,'Feuille notes'!$A$6:$D$168,4,0)</f>
        <v>0</v>
      </c>
      <c r="F111" s="103">
        <v>21807022</v>
      </c>
    </row>
    <row r="112" spans="1:6" ht="15">
      <c r="A112" s="38" t="s">
        <v>295</v>
      </c>
      <c r="B112" s="3" t="s">
        <v>296</v>
      </c>
      <c r="C112" s="3" t="s">
        <v>297</v>
      </c>
      <c r="D112" s="3" t="s">
        <v>28</v>
      </c>
      <c r="E112" s="4">
        <f>VLOOKUP(F112,'Feuille notes'!$A$6:$D$168,4,0)</f>
        <v>0</v>
      </c>
      <c r="F112" s="103">
        <v>21800994</v>
      </c>
    </row>
    <row r="113" spans="1:6" ht="15">
      <c r="A113" s="38" t="s">
        <v>298</v>
      </c>
      <c r="B113" s="3" t="s">
        <v>299</v>
      </c>
      <c r="C113" s="3" t="s">
        <v>300</v>
      </c>
      <c r="D113" s="3" t="s">
        <v>110</v>
      </c>
      <c r="E113" s="4">
        <f>VLOOKUP(F113,'Feuille notes'!$A$6:$D$168,4,0)</f>
        <v>0</v>
      </c>
      <c r="F113" s="103">
        <v>21814273</v>
      </c>
    </row>
    <row r="114" spans="1:6" ht="15">
      <c r="A114" s="38" t="s">
        <v>301</v>
      </c>
      <c r="B114" s="3" t="s">
        <v>302</v>
      </c>
      <c r="C114" s="3" t="s">
        <v>238</v>
      </c>
      <c r="D114" s="3" t="s">
        <v>28</v>
      </c>
      <c r="E114" s="4">
        <f>VLOOKUP(F114,'Feuille notes'!$A$6:$D$168,4,0)</f>
        <v>0</v>
      </c>
      <c r="F114" s="103">
        <v>21803098</v>
      </c>
    </row>
    <row r="115" spans="1:6" ht="15">
      <c r="A115" s="38" t="s">
        <v>303</v>
      </c>
      <c r="B115" s="3" t="s">
        <v>304</v>
      </c>
      <c r="C115" s="3" t="s">
        <v>274</v>
      </c>
      <c r="D115" s="3" t="s">
        <v>110</v>
      </c>
      <c r="E115" s="4">
        <f>VLOOKUP(F115,'Feuille notes'!$A$6:$D$168,4,0)</f>
        <v>0</v>
      </c>
      <c r="F115" s="103">
        <v>21610579</v>
      </c>
    </row>
    <row r="116" spans="1:6" ht="15">
      <c r="A116" s="38" t="s">
        <v>305</v>
      </c>
      <c r="B116" s="3" t="s">
        <v>306</v>
      </c>
      <c r="C116" s="3" t="s">
        <v>307</v>
      </c>
      <c r="D116" s="3" t="s">
        <v>110</v>
      </c>
      <c r="E116" s="4">
        <f>VLOOKUP(F116,'Feuille notes'!$A$6:$D$168,4,0)</f>
        <v>0</v>
      </c>
      <c r="F116" s="103">
        <v>21817126</v>
      </c>
    </row>
    <row r="117" spans="1:6" ht="15">
      <c r="A117" s="38" t="s">
        <v>308</v>
      </c>
      <c r="B117" s="3" t="s">
        <v>309</v>
      </c>
      <c r="C117" s="3" t="s">
        <v>48</v>
      </c>
      <c r="D117" s="3" t="s">
        <v>55</v>
      </c>
      <c r="E117" s="4">
        <f>VLOOKUP(F117,'Feuille notes'!$A$6:$D$168,4,0)</f>
        <v>0</v>
      </c>
      <c r="F117" s="103">
        <v>21705685</v>
      </c>
    </row>
    <row r="118" spans="1:6" ht="15">
      <c r="A118" s="38" t="s">
        <v>310</v>
      </c>
      <c r="B118" s="3" t="s">
        <v>311</v>
      </c>
      <c r="C118" s="3" t="s">
        <v>119</v>
      </c>
      <c r="D118" s="3" t="s">
        <v>43</v>
      </c>
      <c r="E118" s="4">
        <f>VLOOKUP(F118,'Feuille notes'!$A$6:$D$168,4,0)</f>
        <v>0</v>
      </c>
      <c r="F118" s="103">
        <v>21717290</v>
      </c>
    </row>
    <row r="119" spans="1:6" ht="15">
      <c r="A119" s="38" t="s">
        <v>312</v>
      </c>
      <c r="B119" s="3" t="s">
        <v>313</v>
      </c>
      <c r="C119" s="3" t="s">
        <v>39</v>
      </c>
      <c r="D119" s="3" t="s">
        <v>63</v>
      </c>
      <c r="E119" s="4">
        <f>VLOOKUP(F119,'Feuille notes'!$A$6:$D$168,4,0)</f>
        <v>0</v>
      </c>
      <c r="F119" s="103">
        <v>21809937</v>
      </c>
    </row>
    <row r="120" spans="1:6" ht="15">
      <c r="A120" s="38" t="s">
        <v>314</v>
      </c>
      <c r="B120" s="3" t="s">
        <v>315</v>
      </c>
      <c r="C120" s="3" t="s">
        <v>51</v>
      </c>
      <c r="D120" s="3" t="s">
        <v>110</v>
      </c>
      <c r="E120" s="4">
        <f>VLOOKUP(F120,'Feuille notes'!$A$6:$D$168,4,0)</f>
        <v>0</v>
      </c>
      <c r="F120" s="103">
        <v>21812218</v>
      </c>
    </row>
    <row r="121" spans="1:6" ht="15">
      <c r="A121" s="38" t="s">
        <v>316</v>
      </c>
      <c r="B121" s="3" t="s">
        <v>317</v>
      </c>
      <c r="C121" s="3" t="s">
        <v>318</v>
      </c>
      <c r="D121" s="3" t="s">
        <v>32</v>
      </c>
      <c r="E121" s="4">
        <f>VLOOKUP(F121,'Feuille notes'!$A$6:$D$168,4,0)</f>
        <v>0</v>
      </c>
      <c r="F121" s="103">
        <v>21801712</v>
      </c>
    </row>
    <row r="122" spans="1:6" ht="15">
      <c r="A122" s="38" t="s">
        <v>401</v>
      </c>
      <c r="B122" s="3" t="s">
        <v>399</v>
      </c>
      <c r="C122" s="3" t="s">
        <v>400</v>
      </c>
      <c r="D122" s="3" t="s">
        <v>10</v>
      </c>
      <c r="E122" s="4">
        <f>VLOOKUP(F122,'Feuille notes'!$A$6:$D$168,4,0)</f>
        <v>0</v>
      </c>
      <c r="F122" s="103">
        <v>21812198</v>
      </c>
    </row>
    <row r="123" spans="1:6" ht="15">
      <c r="A123" s="38" t="s">
        <v>319</v>
      </c>
      <c r="B123" s="3" t="s">
        <v>320</v>
      </c>
      <c r="C123" s="3" t="s">
        <v>321</v>
      </c>
      <c r="D123" s="3" t="s">
        <v>32</v>
      </c>
      <c r="E123" s="4">
        <f>VLOOKUP(F123,'Feuille notes'!$A$6:$D$168,4,0)</f>
        <v>0</v>
      </c>
      <c r="F123" s="103">
        <v>21813963</v>
      </c>
    </row>
    <row r="124" spans="1:6" ht="15">
      <c r="A124" s="38" t="s">
        <v>322</v>
      </c>
      <c r="B124" s="3" t="s">
        <v>323</v>
      </c>
      <c r="C124" s="3" t="s">
        <v>324</v>
      </c>
      <c r="D124" s="3" t="s">
        <v>14</v>
      </c>
      <c r="E124" s="4">
        <f>VLOOKUP(F124,'Feuille notes'!$A$6:$D$168,4,0)</f>
        <v>0</v>
      </c>
      <c r="F124" s="103">
        <v>21601816</v>
      </c>
    </row>
    <row r="125" spans="1:6" ht="15">
      <c r="A125" s="38" t="s">
        <v>325</v>
      </c>
      <c r="B125" s="3" t="s">
        <v>326</v>
      </c>
      <c r="C125" s="3" t="s">
        <v>35</v>
      </c>
      <c r="D125" s="3" t="s">
        <v>43</v>
      </c>
      <c r="E125" s="4">
        <f>VLOOKUP(F125,'Feuille notes'!$A$6:$D$168,4,0)</f>
        <v>0</v>
      </c>
      <c r="F125" s="103">
        <v>21808292</v>
      </c>
    </row>
    <row r="126" spans="1:6" ht="15">
      <c r="A126" s="38" t="s">
        <v>327</v>
      </c>
      <c r="B126" s="3" t="s">
        <v>328</v>
      </c>
      <c r="C126" s="3" t="s">
        <v>81</v>
      </c>
      <c r="D126" s="3" t="s">
        <v>28</v>
      </c>
      <c r="E126" s="4">
        <f>VLOOKUP(F126,'Feuille notes'!$A$6:$D$168,4,0)</f>
        <v>0</v>
      </c>
      <c r="F126" s="103">
        <v>21804181</v>
      </c>
    </row>
    <row r="127" spans="1:6" ht="15">
      <c r="A127" s="38" t="s">
        <v>329</v>
      </c>
      <c r="B127" s="3" t="s">
        <v>330</v>
      </c>
      <c r="C127" s="3" t="s">
        <v>149</v>
      </c>
      <c r="D127" s="3" t="s">
        <v>36</v>
      </c>
      <c r="E127" s="4">
        <f>VLOOKUP(F127,'Feuille notes'!$A$6:$D$168,4,0)</f>
        <v>0</v>
      </c>
      <c r="F127" s="103">
        <v>21806844</v>
      </c>
    </row>
    <row r="128" spans="1:6" ht="15">
      <c r="A128" s="38" t="s">
        <v>331</v>
      </c>
      <c r="B128" s="3" t="s">
        <v>332</v>
      </c>
      <c r="C128" s="3" t="s">
        <v>333</v>
      </c>
      <c r="D128" s="3" t="s">
        <v>43</v>
      </c>
      <c r="E128" s="4">
        <f>VLOOKUP(F128,'Feuille notes'!$A$6:$D$168,4,0)</f>
        <v>0</v>
      </c>
      <c r="F128" s="103">
        <v>21801996</v>
      </c>
    </row>
    <row r="129" spans="1:6" ht="15">
      <c r="A129" s="38" t="s">
        <v>334</v>
      </c>
      <c r="B129" s="3" t="s">
        <v>335</v>
      </c>
      <c r="C129" s="3" t="s">
        <v>35</v>
      </c>
      <c r="D129" s="3" t="s">
        <v>28</v>
      </c>
      <c r="E129" s="4">
        <f>VLOOKUP(F129,'Feuille notes'!$A$6:$D$168,4,0)</f>
        <v>0</v>
      </c>
      <c r="F129" s="103">
        <v>21817877</v>
      </c>
    </row>
    <row r="130" spans="1:6" ht="15">
      <c r="A130" s="38" t="s">
        <v>336</v>
      </c>
      <c r="B130" s="3" t="s">
        <v>337</v>
      </c>
      <c r="C130" s="3" t="s">
        <v>338</v>
      </c>
      <c r="D130" s="3" t="s">
        <v>36</v>
      </c>
      <c r="E130" s="4">
        <f>VLOOKUP(F130,'Feuille notes'!$A$6:$D$168,4,0)</f>
        <v>0</v>
      </c>
      <c r="F130" s="103">
        <v>21800653</v>
      </c>
    </row>
    <row r="131" spans="1:6" ht="15">
      <c r="A131" s="38" t="s">
        <v>339</v>
      </c>
      <c r="B131" s="3" t="s">
        <v>340</v>
      </c>
      <c r="C131" s="3" t="s">
        <v>341</v>
      </c>
      <c r="D131" s="3" t="s">
        <v>63</v>
      </c>
      <c r="E131" s="4">
        <f>VLOOKUP(F131,'Feuille notes'!$A$6:$D$168,4,0)</f>
        <v>0</v>
      </c>
      <c r="F131" s="103">
        <v>21809095</v>
      </c>
    </row>
    <row r="132" spans="1:6" ht="15">
      <c r="A132" s="38" t="s">
        <v>342</v>
      </c>
      <c r="B132" s="3" t="s">
        <v>343</v>
      </c>
      <c r="C132" s="3" t="s">
        <v>344</v>
      </c>
      <c r="D132" s="3" t="s">
        <v>55</v>
      </c>
      <c r="E132" s="4">
        <f>VLOOKUP(F132,'Feuille notes'!$A$6:$D$168,4,0)</f>
        <v>0</v>
      </c>
      <c r="F132" s="103">
        <v>21819070</v>
      </c>
    </row>
    <row r="133" spans="1:6" ht="15">
      <c r="A133" s="38" t="s">
        <v>345</v>
      </c>
      <c r="B133" s="3" t="s">
        <v>346</v>
      </c>
      <c r="C133" s="3" t="s">
        <v>347</v>
      </c>
      <c r="D133" s="3" t="s">
        <v>28</v>
      </c>
      <c r="E133" s="4">
        <f>VLOOKUP(F133,'Feuille notes'!$A$6:$D$168,4,0)</f>
        <v>0</v>
      </c>
      <c r="F133" s="103">
        <v>21803611</v>
      </c>
    </row>
    <row r="134" spans="1:6" ht="15">
      <c r="A134" s="38" t="s">
        <v>348</v>
      </c>
      <c r="B134" s="3" t="s">
        <v>349</v>
      </c>
      <c r="C134" s="3" t="s">
        <v>350</v>
      </c>
      <c r="D134" s="3" t="s">
        <v>10</v>
      </c>
      <c r="E134" s="4">
        <f>VLOOKUP(F134,'Feuille notes'!$A$6:$D$168,4,0)</f>
        <v>0</v>
      </c>
      <c r="F134" s="103">
        <v>21810521</v>
      </c>
    </row>
    <row r="135" spans="1:6" ht="15">
      <c r="A135" s="38" t="s">
        <v>351</v>
      </c>
      <c r="B135" s="3" t="s">
        <v>352</v>
      </c>
      <c r="C135" s="3" t="s">
        <v>81</v>
      </c>
      <c r="D135" s="3" t="s">
        <v>63</v>
      </c>
      <c r="E135" s="4">
        <f>VLOOKUP(F135,'Feuille notes'!$A$6:$D$168,4,0)</f>
        <v>0</v>
      </c>
      <c r="F135" s="103">
        <v>21802489</v>
      </c>
    </row>
    <row r="136" spans="1:6" ht="15">
      <c r="A136" s="38" t="s">
        <v>353</v>
      </c>
      <c r="B136" s="3" t="s">
        <v>354</v>
      </c>
      <c r="C136" s="3" t="s">
        <v>355</v>
      </c>
      <c r="D136" s="3" t="s">
        <v>43</v>
      </c>
      <c r="E136" s="4">
        <f>VLOOKUP(F136,'Feuille notes'!$A$6:$D$168,4,0)</f>
        <v>0</v>
      </c>
      <c r="F136" s="103">
        <v>21809026</v>
      </c>
    </row>
    <row r="137" spans="1:6" ht="15">
      <c r="A137" s="38" t="s">
        <v>356</v>
      </c>
      <c r="B137" s="3" t="s">
        <v>357</v>
      </c>
      <c r="C137" s="3" t="s">
        <v>35</v>
      </c>
      <c r="D137" s="3" t="s">
        <v>110</v>
      </c>
      <c r="E137" s="4">
        <f>VLOOKUP(F137,'Feuille notes'!$A$6:$D$168,4,0)</f>
        <v>0</v>
      </c>
      <c r="F137" s="103">
        <v>21807844</v>
      </c>
    </row>
    <row r="138" spans="1:6" ht="15">
      <c r="A138" s="38" t="s">
        <v>358</v>
      </c>
      <c r="B138" s="3" t="s">
        <v>359</v>
      </c>
      <c r="C138" s="3" t="s">
        <v>360</v>
      </c>
      <c r="D138" s="3" t="s">
        <v>36</v>
      </c>
      <c r="E138" s="4">
        <f>VLOOKUP(F138,'Feuille notes'!$A$6:$D$168,4,0)</f>
        <v>0</v>
      </c>
      <c r="F138" s="103">
        <v>21801735</v>
      </c>
    </row>
    <row r="139" spans="1:6" ht="15">
      <c r="A139" s="38" t="s">
        <v>361</v>
      </c>
      <c r="B139" s="3" t="s">
        <v>362</v>
      </c>
      <c r="C139" s="3" t="s">
        <v>344</v>
      </c>
      <c r="D139" s="3" t="s">
        <v>28</v>
      </c>
      <c r="E139" s="4">
        <f>VLOOKUP(F139,'Feuille notes'!$A$6:$D$168,4,0)</f>
        <v>0</v>
      </c>
      <c r="F139" s="103">
        <v>21808194</v>
      </c>
    </row>
    <row r="140" spans="1:6" ht="15">
      <c r="A140" s="38" t="s">
        <v>363</v>
      </c>
      <c r="B140" s="3" t="s">
        <v>364</v>
      </c>
      <c r="C140" s="3" t="s">
        <v>365</v>
      </c>
      <c r="D140" s="3" t="s">
        <v>43</v>
      </c>
      <c r="E140" s="4">
        <f>VLOOKUP(F140,'Feuille notes'!$A$6:$D$168,4,0)</f>
        <v>0</v>
      </c>
      <c r="F140" s="103">
        <v>21809644</v>
      </c>
    </row>
    <row r="141" spans="1:6" ht="15">
      <c r="A141" s="38" t="s">
        <v>366</v>
      </c>
      <c r="B141" s="3" t="s">
        <v>367</v>
      </c>
      <c r="C141" s="3" t="s">
        <v>368</v>
      </c>
      <c r="D141" s="3" t="s">
        <v>43</v>
      </c>
      <c r="E141" s="4">
        <f>VLOOKUP(F141,'Feuille notes'!$A$6:$D$168,4,0)</f>
        <v>0</v>
      </c>
      <c r="F141" s="103">
        <v>21820112</v>
      </c>
    </row>
    <row r="142" spans="1:6" ht="15">
      <c r="A142" s="38" t="s">
        <v>369</v>
      </c>
      <c r="B142" s="3" t="s">
        <v>370</v>
      </c>
      <c r="C142" s="3" t="s">
        <v>13</v>
      </c>
      <c r="D142" s="3" t="s">
        <v>18</v>
      </c>
      <c r="E142" s="4">
        <f>VLOOKUP(F142,'Feuille notes'!$A$6:$D$168,4,0)</f>
        <v>0</v>
      </c>
      <c r="F142" s="103">
        <v>21806258</v>
      </c>
    </row>
    <row r="144" ht="15">
      <c r="B144" s="1" t="s">
        <v>371</v>
      </c>
    </row>
    <row r="145" spans="2:3" ht="12.75">
      <c r="B145" s="2" t="s">
        <v>372</v>
      </c>
      <c r="C145" s="2" t="s">
        <v>373</v>
      </c>
    </row>
    <row r="146" spans="2:3" ht="12.75">
      <c r="B146" s="2" t="s">
        <v>374</v>
      </c>
      <c r="C146" s="2" t="s">
        <v>375</v>
      </c>
    </row>
    <row r="147" spans="2:3" ht="12.75">
      <c r="B147" s="2" t="s">
        <v>376</v>
      </c>
      <c r="C147" s="2" t="s">
        <v>377</v>
      </c>
    </row>
    <row r="148" spans="2:3" ht="12.75">
      <c r="B148" s="2" t="s">
        <v>378</v>
      </c>
      <c r="C148" s="2" t="s">
        <v>379</v>
      </c>
    </row>
    <row r="149" spans="2:3" ht="12.75">
      <c r="B149" s="2"/>
      <c r="C149" s="2" t="s">
        <v>380</v>
      </c>
    </row>
  </sheetData>
  <sheetProtection password="CB09" sheet="1"/>
  <protectedRanges>
    <protectedRange sqref="C4:F4" name="Plage1"/>
  </protectedRanges>
  <mergeCells count="1">
    <mergeCell ref="C4:F4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0"/>
  <sheetViews>
    <sheetView zoomScale="85" zoomScaleNormal="85" zoomScalePageLayoutView="0" workbookViewId="0" topLeftCell="A1">
      <selection activeCell="G20" sqref="G20"/>
    </sheetView>
  </sheetViews>
  <sheetFormatPr defaultColWidth="10.7109375" defaultRowHeight="12.75"/>
  <cols>
    <col min="1" max="1" width="10.7109375" style="7" customWidth="1"/>
    <col min="2" max="2" width="13.421875" style="7" customWidth="1"/>
    <col min="3" max="3" width="12.8515625" style="7" bestFit="1" customWidth="1"/>
    <col min="4" max="16384" width="10.7109375" style="7" customWidth="1"/>
  </cols>
  <sheetData>
    <row r="1" spans="1:13" ht="18">
      <c r="A1" s="6"/>
      <c r="B1" s="76" t="s">
        <v>382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6"/>
    </row>
    <row r="2" spans="1:13" ht="18">
      <c r="A2" s="8"/>
      <c r="B2" s="9" t="s">
        <v>383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8"/>
    </row>
    <row r="3" spans="1:13" ht="18" thickBot="1">
      <c r="A3" s="8"/>
      <c r="B3" s="9" t="s">
        <v>384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8"/>
    </row>
    <row r="4" spans="1:13" ht="14.25">
      <c r="A4" s="8"/>
      <c r="B4" s="79" t="s">
        <v>385</v>
      </c>
      <c r="C4" s="80"/>
      <c r="D4" s="81" t="s">
        <v>386</v>
      </c>
      <c r="E4" s="79" t="s">
        <v>387</v>
      </c>
      <c r="F4" s="83"/>
      <c r="G4" s="83"/>
      <c r="H4" s="83"/>
      <c r="I4" s="83"/>
      <c r="J4" s="83"/>
      <c r="K4" s="83"/>
      <c r="L4" s="84"/>
      <c r="M4" s="8"/>
    </row>
    <row r="5" spans="1:13" ht="15" thickBot="1">
      <c r="A5" s="10"/>
      <c r="B5" s="11" t="s">
        <v>3</v>
      </c>
      <c r="C5" s="12" t="s">
        <v>4</v>
      </c>
      <c r="D5" s="82"/>
      <c r="E5" s="13"/>
      <c r="F5" s="14"/>
      <c r="G5" s="14"/>
      <c r="H5" s="14"/>
      <c r="I5" s="14"/>
      <c r="J5" s="14"/>
      <c r="K5" s="14"/>
      <c r="L5" s="15"/>
      <c r="M5" s="10"/>
    </row>
    <row r="6" spans="1:13" ht="14.25">
      <c r="A6" s="89">
        <v>21809854</v>
      </c>
      <c r="B6" s="16" t="s">
        <v>12</v>
      </c>
      <c r="C6" s="17" t="s">
        <v>13</v>
      </c>
      <c r="D6" s="40"/>
      <c r="E6" s="41"/>
      <c r="F6" s="42"/>
      <c r="G6" s="42"/>
      <c r="H6" s="42"/>
      <c r="I6" s="42"/>
      <c r="J6" s="42"/>
      <c r="K6" s="42"/>
      <c r="L6" s="43"/>
      <c r="M6" s="6"/>
    </row>
    <row r="7" spans="1:13" ht="14.25">
      <c r="A7" s="90">
        <v>21800486</v>
      </c>
      <c r="B7" s="18" t="s">
        <v>23</v>
      </c>
      <c r="C7" s="19" t="s">
        <v>24</v>
      </c>
      <c r="D7" s="44"/>
      <c r="E7" s="45"/>
      <c r="F7" s="46"/>
      <c r="G7" s="46"/>
      <c r="H7" s="46"/>
      <c r="I7" s="46"/>
      <c r="J7" s="46"/>
      <c r="K7" s="46"/>
      <c r="L7" s="47"/>
      <c r="M7" s="6"/>
    </row>
    <row r="8" spans="1:13" ht="14.25">
      <c r="A8" s="90">
        <v>21800949</v>
      </c>
      <c r="B8" s="18" t="s">
        <v>59</v>
      </c>
      <c r="C8" s="19" t="s">
        <v>60</v>
      </c>
      <c r="D8" s="40"/>
      <c r="E8" s="41"/>
      <c r="F8" s="42"/>
      <c r="G8" s="42"/>
      <c r="H8" s="42"/>
      <c r="I8" s="42"/>
      <c r="J8" s="42"/>
      <c r="K8" s="42"/>
      <c r="L8" s="43"/>
      <c r="M8" s="6"/>
    </row>
    <row r="9" spans="1:13" ht="14.25">
      <c r="A9" s="90">
        <v>21820546</v>
      </c>
      <c r="B9" s="18" t="s">
        <v>74</v>
      </c>
      <c r="C9" s="19" t="s">
        <v>75</v>
      </c>
      <c r="D9" s="40"/>
      <c r="E9" s="41"/>
      <c r="F9" s="42"/>
      <c r="G9" s="42"/>
      <c r="H9" s="42"/>
      <c r="I9" s="42"/>
      <c r="J9" s="42"/>
      <c r="K9" s="42"/>
      <c r="L9" s="43"/>
      <c r="M9" s="6"/>
    </row>
    <row r="10" spans="1:13" ht="14.25">
      <c r="A10" s="90">
        <v>21527714</v>
      </c>
      <c r="B10" s="18" t="s">
        <v>80</v>
      </c>
      <c r="C10" s="19" t="s">
        <v>81</v>
      </c>
      <c r="D10" s="48"/>
      <c r="E10" s="49"/>
      <c r="F10" s="50"/>
      <c r="G10" s="50"/>
      <c r="H10" s="50"/>
      <c r="I10" s="50"/>
      <c r="J10" s="50"/>
      <c r="K10" s="50"/>
      <c r="L10" s="43"/>
      <c r="M10" s="6"/>
    </row>
    <row r="11" spans="1:13" ht="14.25">
      <c r="A11" s="90">
        <v>21704984</v>
      </c>
      <c r="B11" s="18" t="s">
        <v>88</v>
      </c>
      <c r="C11" s="19" t="s">
        <v>89</v>
      </c>
      <c r="D11" s="40"/>
      <c r="E11" s="41"/>
      <c r="F11" s="42"/>
      <c r="G11" s="42"/>
      <c r="H11" s="42"/>
      <c r="I11" s="42"/>
      <c r="J11" s="42"/>
      <c r="K11" s="42"/>
      <c r="L11" s="51"/>
      <c r="M11" s="6"/>
    </row>
    <row r="12" spans="1:13" ht="14.25">
      <c r="A12" s="90">
        <v>21807487</v>
      </c>
      <c r="B12" s="18" t="s">
        <v>103</v>
      </c>
      <c r="C12" s="19" t="s">
        <v>104</v>
      </c>
      <c r="D12" s="40"/>
      <c r="E12" s="41"/>
      <c r="F12" s="42"/>
      <c r="G12" s="42"/>
      <c r="H12" s="42"/>
      <c r="I12" s="42"/>
      <c r="J12" s="42"/>
      <c r="K12" s="42"/>
      <c r="L12" s="43"/>
      <c r="M12" s="6"/>
    </row>
    <row r="13" spans="1:13" ht="14.25">
      <c r="A13" s="90">
        <v>21810512</v>
      </c>
      <c r="B13" s="18" t="s">
        <v>139</v>
      </c>
      <c r="C13" s="19" t="s">
        <v>140</v>
      </c>
      <c r="D13" s="40"/>
      <c r="E13" s="41"/>
      <c r="F13" s="42"/>
      <c r="G13" s="42"/>
      <c r="H13" s="42"/>
      <c r="I13" s="42"/>
      <c r="J13" s="42"/>
      <c r="K13" s="42"/>
      <c r="L13" s="43"/>
      <c r="M13" s="6"/>
    </row>
    <row r="14" spans="1:13" ht="14.25">
      <c r="A14" s="90">
        <v>21803386</v>
      </c>
      <c r="B14" s="18" t="s">
        <v>156</v>
      </c>
      <c r="C14" s="19" t="s">
        <v>35</v>
      </c>
      <c r="D14" s="40"/>
      <c r="E14" s="41"/>
      <c r="F14" s="42"/>
      <c r="G14" s="42"/>
      <c r="H14" s="42"/>
      <c r="I14" s="42"/>
      <c r="J14" s="42"/>
      <c r="K14" s="42"/>
      <c r="L14" s="43"/>
      <c r="M14" s="6"/>
    </row>
    <row r="15" spans="1:13" ht="14.25">
      <c r="A15" s="90">
        <v>21814685</v>
      </c>
      <c r="B15" s="18" t="s">
        <v>184</v>
      </c>
      <c r="C15" s="19" t="s">
        <v>185</v>
      </c>
      <c r="D15" s="40"/>
      <c r="E15" s="41"/>
      <c r="F15" s="42"/>
      <c r="G15" s="42"/>
      <c r="H15" s="42"/>
      <c r="I15" s="42"/>
      <c r="J15" s="42"/>
      <c r="K15" s="42"/>
      <c r="L15" s="47"/>
      <c r="M15" s="6"/>
    </row>
    <row r="16" spans="1:13" ht="14.25">
      <c r="A16" s="90">
        <v>21803263</v>
      </c>
      <c r="B16" s="18" t="s">
        <v>204</v>
      </c>
      <c r="C16" s="19" t="s">
        <v>17</v>
      </c>
      <c r="D16" s="40"/>
      <c r="E16" s="41"/>
      <c r="F16" s="42"/>
      <c r="G16" s="42"/>
      <c r="H16" s="42"/>
      <c r="I16" s="42"/>
      <c r="J16" s="42"/>
      <c r="K16" s="42"/>
      <c r="L16" s="43"/>
      <c r="M16" s="6"/>
    </row>
    <row r="17" spans="1:13" ht="14.25">
      <c r="A17" s="91">
        <v>21804612</v>
      </c>
      <c r="B17" s="20" t="s">
        <v>267</v>
      </c>
      <c r="C17" s="19" t="s">
        <v>268</v>
      </c>
      <c r="D17" s="52"/>
      <c r="E17" s="53"/>
      <c r="F17" s="54"/>
      <c r="G17" s="54"/>
      <c r="H17" s="54"/>
      <c r="I17" s="54"/>
      <c r="J17" s="54"/>
      <c r="K17" s="54"/>
      <c r="L17" s="107"/>
      <c r="M17" s="6"/>
    </row>
    <row r="18" spans="1:13" ht="14.25">
      <c r="A18" s="91">
        <v>21807022</v>
      </c>
      <c r="B18" s="20" t="s">
        <v>293</v>
      </c>
      <c r="C18" s="21" t="s">
        <v>294</v>
      </c>
      <c r="D18" s="55"/>
      <c r="E18" s="56"/>
      <c r="F18" s="57"/>
      <c r="G18" s="57"/>
      <c r="H18" s="57"/>
      <c r="I18" s="57"/>
      <c r="J18" s="57"/>
      <c r="K18" s="57"/>
      <c r="L18" s="58"/>
      <c r="M18" s="6"/>
    </row>
    <row r="19" spans="1:13" ht="15" thickBot="1">
      <c r="A19" s="92">
        <v>21601816</v>
      </c>
      <c r="B19" s="23" t="s">
        <v>323</v>
      </c>
      <c r="C19" s="24" t="s">
        <v>324</v>
      </c>
      <c r="D19" s="59"/>
      <c r="E19" s="60"/>
      <c r="F19" s="61"/>
      <c r="G19" s="61"/>
      <c r="H19" s="61"/>
      <c r="I19" s="61"/>
      <c r="J19" s="61"/>
      <c r="K19" s="61"/>
      <c r="L19" s="62"/>
      <c r="M19" s="6"/>
    </row>
    <row r="20" spans="1:13" ht="18" thickBot="1">
      <c r="A20" s="6"/>
      <c r="B20" s="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>
      <c r="A21" s="6"/>
      <c r="B21" s="79" t="s">
        <v>388</v>
      </c>
      <c r="C21" s="80"/>
      <c r="D21" s="81" t="s">
        <v>386</v>
      </c>
      <c r="E21" s="79" t="s">
        <v>387</v>
      </c>
      <c r="F21" s="83"/>
      <c r="G21" s="83"/>
      <c r="H21" s="83"/>
      <c r="I21" s="83"/>
      <c r="J21" s="83"/>
      <c r="K21" s="83"/>
      <c r="L21" s="84"/>
      <c r="M21" s="6"/>
    </row>
    <row r="22" spans="1:13" ht="15" thickBot="1">
      <c r="A22" s="6"/>
      <c r="B22" s="11" t="s">
        <v>3</v>
      </c>
      <c r="C22" s="10" t="s">
        <v>4</v>
      </c>
      <c r="D22" s="82"/>
      <c r="E22" s="13"/>
      <c r="F22" s="14"/>
      <c r="G22" s="14"/>
      <c r="H22" s="14"/>
      <c r="I22" s="14"/>
      <c r="J22" s="14"/>
      <c r="K22" s="14"/>
      <c r="L22" s="15"/>
      <c r="M22" s="6"/>
    </row>
    <row r="23" spans="1:13" ht="14.25">
      <c r="A23" s="89">
        <v>21811221</v>
      </c>
      <c r="B23" s="16" t="s">
        <v>8</v>
      </c>
      <c r="C23" s="17" t="s">
        <v>9</v>
      </c>
      <c r="D23" s="40"/>
      <c r="E23" s="41"/>
      <c r="F23" s="42"/>
      <c r="G23" s="42"/>
      <c r="H23" s="42"/>
      <c r="I23" s="42"/>
      <c r="J23" s="42"/>
      <c r="K23" s="42"/>
      <c r="L23" s="43"/>
      <c r="M23" s="6"/>
    </row>
    <row r="24" spans="1:13" ht="14.25">
      <c r="A24" s="90">
        <v>21800964</v>
      </c>
      <c r="B24" s="18" t="s">
        <v>68</v>
      </c>
      <c r="C24" s="19" t="s">
        <v>69</v>
      </c>
      <c r="D24" s="40"/>
      <c r="E24" s="41"/>
      <c r="F24" s="42"/>
      <c r="G24" s="42"/>
      <c r="H24" s="42"/>
      <c r="I24" s="42"/>
      <c r="J24" s="42"/>
      <c r="K24" s="42"/>
      <c r="L24" s="43"/>
      <c r="M24" s="6"/>
    </row>
    <row r="25" spans="1:13" ht="14.25">
      <c r="A25" s="90">
        <v>21801037</v>
      </c>
      <c r="B25" s="18" t="s">
        <v>115</v>
      </c>
      <c r="C25" s="19" t="s">
        <v>116</v>
      </c>
      <c r="D25" s="26"/>
      <c r="E25" s="27"/>
      <c r="F25" s="28"/>
      <c r="G25" s="28"/>
      <c r="H25" s="28"/>
      <c r="I25" s="28"/>
      <c r="J25" s="28"/>
      <c r="K25" s="28"/>
      <c r="L25" s="29"/>
      <c r="M25" s="6"/>
    </row>
    <row r="26" spans="1:13" ht="14.25">
      <c r="A26" s="90">
        <v>21810124</v>
      </c>
      <c r="B26" s="18" t="s">
        <v>118</v>
      </c>
      <c r="C26" s="19" t="s">
        <v>119</v>
      </c>
      <c r="D26" s="40"/>
      <c r="E26" s="41"/>
      <c r="F26" s="42"/>
      <c r="G26" s="42"/>
      <c r="H26" s="42"/>
      <c r="I26" s="42"/>
      <c r="J26" s="42"/>
      <c r="K26" s="42"/>
      <c r="L26" s="43"/>
      <c r="M26" s="6"/>
    </row>
    <row r="27" spans="1:13" ht="14.25">
      <c r="A27" s="90">
        <v>21807587</v>
      </c>
      <c r="B27" s="18" t="s">
        <v>137</v>
      </c>
      <c r="C27" s="19" t="s">
        <v>54</v>
      </c>
      <c r="D27" s="44"/>
      <c r="E27" s="45"/>
      <c r="F27" s="46"/>
      <c r="G27" s="46"/>
      <c r="H27" s="46"/>
      <c r="I27" s="46"/>
      <c r="J27" s="46"/>
      <c r="K27" s="46"/>
      <c r="L27" s="47"/>
      <c r="M27" s="6"/>
    </row>
    <row r="28" spans="1:13" ht="14.25">
      <c r="A28" s="90">
        <v>21820649</v>
      </c>
      <c r="B28" s="18" t="s">
        <v>148</v>
      </c>
      <c r="C28" s="19" t="s">
        <v>149</v>
      </c>
      <c r="D28" s="40"/>
      <c r="E28" s="41"/>
      <c r="F28" s="42"/>
      <c r="G28" s="42"/>
      <c r="H28" s="42"/>
      <c r="I28" s="42"/>
      <c r="J28" s="42"/>
      <c r="K28" s="42"/>
      <c r="L28" s="43"/>
      <c r="M28" s="6"/>
    </row>
    <row r="29" spans="1:13" ht="14.25">
      <c r="A29" s="90">
        <v>21817585</v>
      </c>
      <c r="B29" s="18" t="s">
        <v>158</v>
      </c>
      <c r="C29" s="19" t="s">
        <v>159</v>
      </c>
      <c r="D29" s="40"/>
      <c r="E29" s="41"/>
      <c r="F29" s="42"/>
      <c r="G29" s="42"/>
      <c r="H29" s="42"/>
      <c r="I29" s="42"/>
      <c r="J29" s="42"/>
      <c r="K29" s="42"/>
      <c r="L29" s="43"/>
      <c r="M29" s="6"/>
    </row>
    <row r="30" spans="1:13" ht="14.25">
      <c r="A30" s="90">
        <v>21807031</v>
      </c>
      <c r="B30" s="18" t="s">
        <v>187</v>
      </c>
      <c r="C30" s="19" t="s">
        <v>31</v>
      </c>
      <c r="D30" s="40"/>
      <c r="E30" s="41"/>
      <c r="F30" s="42"/>
      <c r="G30" s="42"/>
      <c r="H30" s="42"/>
      <c r="I30" s="42"/>
      <c r="J30" s="42"/>
      <c r="K30" s="42"/>
      <c r="L30" s="43"/>
      <c r="M30" s="6"/>
    </row>
    <row r="31" spans="1:13" ht="14.25">
      <c r="A31" s="90">
        <v>21803469</v>
      </c>
      <c r="B31" s="18" t="s">
        <v>193</v>
      </c>
      <c r="C31" s="19" t="s">
        <v>194</v>
      </c>
      <c r="D31" s="40"/>
      <c r="E31" s="41"/>
      <c r="F31" s="42"/>
      <c r="G31" s="42"/>
      <c r="H31" s="42"/>
      <c r="I31" s="42"/>
      <c r="J31" s="42"/>
      <c r="K31" s="42"/>
      <c r="L31" s="43"/>
      <c r="M31" s="6"/>
    </row>
    <row r="32" spans="1:13" ht="14.25">
      <c r="A32" s="90">
        <v>21804704</v>
      </c>
      <c r="B32" s="18" t="s">
        <v>206</v>
      </c>
      <c r="C32" s="19" t="s">
        <v>207</v>
      </c>
      <c r="D32" s="40"/>
      <c r="E32" s="41"/>
      <c r="F32" s="42"/>
      <c r="G32" s="42"/>
      <c r="H32" s="42"/>
      <c r="I32" s="42"/>
      <c r="J32" s="42"/>
      <c r="K32" s="42"/>
      <c r="L32" s="43"/>
      <c r="M32" s="6"/>
    </row>
    <row r="33" spans="1:13" ht="14.25">
      <c r="A33" s="90">
        <v>21817103</v>
      </c>
      <c r="B33" s="18" t="s">
        <v>227</v>
      </c>
      <c r="C33" s="19" t="s">
        <v>228</v>
      </c>
      <c r="D33" s="40"/>
      <c r="E33" s="41"/>
      <c r="F33" s="42"/>
      <c r="G33" s="42"/>
      <c r="H33" s="42"/>
      <c r="I33" s="42"/>
      <c r="J33" s="42"/>
      <c r="K33" s="42"/>
      <c r="L33" s="43"/>
      <c r="M33" s="6"/>
    </row>
    <row r="34" spans="1:13" ht="14.25">
      <c r="A34" s="90">
        <v>21803218</v>
      </c>
      <c r="B34" s="18" t="s">
        <v>257</v>
      </c>
      <c r="C34" s="19" t="s">
        <v>48</v>
      </c>
      <c r="D34" s="40"/>
      <c r="E34" s="41"/>
      <c r="F34" s="42"/>
      <c r="G34" s="42"/>
      <c r="H34" s="42"/>
      <c r="I34" s="42"/>
      <c r="J34" s="42"/>
      <c r="K34" s="42"/>
      <c r="L34" s="43"/>
      <c r="M34" s="6"/>
    </row>
    <row r="35" spans="1:15" ht="14.25">
      <c r="A35" s="90">
        <v>21803546</v>
      </c>
      <c r="B35" s="18" t="s">
        <v>273</v>
      </c>
      <c r="C35" s="19" t="s">
        <v>274</v>
      </c>
      <c r="D35" s="40"/>
      <c r="E35" s="41"/>
      <c r="F35" s="42"/>
      <c r="G35" s="42"/>
      <c r="H35" s="42"/>
      <c r="I35" s="42"/>
      <c r="J35" s="42"/>
      <c r="K35" s="42"/>
      <c r="L35" s="43"/>
      <c r="M35" s="6"/>
      <c r="N35" s="87"/>
      <c r="O35" s="87"/>
    </row>
    <row r="36" spans="1:15" ht="14.25">
      <c r="A36" s="93">
        <v>21812198</v>
      </c>
      <c r="B36" s="18" t="s">
        <v>399</v>
      </c>
      <c r="C36" s="19" t="s">
        <v>400</v>
      </c>
      <c r="D36" s="52"/>
      <c r="E36" s="53"/>
      <c r="F36" s="54"/>
      <c r="G36" s="54"/>
      <c r="H36" s="54"/>
      <c r="I36" s="54"/>
      <c r="J36" s="54"/>
      <c r="K36" s="54"/>
      <c r="L36" s="101"/>
      <c r="M36" s="102"/>
      <c r="N36" s="87"/>
      <c r="O36" s="87"/>
    </row>
    <row r="37" spans="1:15" ht="15" thickBot="1">
      <c r="A37" s="92">
        <v>21810521</v>
      </c>
      <c r="B37" s="99" t="s">
        <v>349</v>
      </c>
      <c r="C37" s="100" t="s">
        <v>350</v>
      </c>
      <c r="D37" s="63"/>
      <c r="E37" s="64"/>
      <c r="F37" s="65"/>
      <c r="G37" s="65"/>
      <c r="H37" s="65"/>
      <c r="I37" s="65"/>
      <c r="J37" s="65"/>
      <c r="K37" s="65"/>
      <c r="L37" s="66"/>
      <c r="M37" s="31"/>
      <c r="N37" s="88"/>
      <c r="O37" s="87"/>
    </row>
    <row r="38" spans="1:15" ht="15" thickBot="1">
      <c r="A38" s="6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6"/>
      <c r="N38" s="87"/>
      <c r="O38" s="87"/>
    </row>
    <row r="39" spans="1:13" ht="14.25">
      <c r="A39" s="6"/>
      <c r="B39" s="79" t="s">
        <v>389</v>
      </c>
      <c r="C39" s="80"/>
      <c r="D39" s="81" t="s">
        <v>386</v>
      </c>
      <c r="E39" s="79" t="s">
        <v>387</v>
      </c>
      <c r="F39" s="83"/>
      <c r="G39" s="83"/>
      <c r="H39" s="83"/>
      <c r="I39" s="83"/>
      <c r="J39" s="83"/>
      <c r="K39" s="83"/>
      <c r="L39" s="84"/>
      <c r="M39" s="6"/>
    </row>
    <row r="40" spans="1:13" ht="15" thickBot="1">
      <c r="A40" s="6"/>
      <c r="B40" s="11" t="s">
        <v>3</v>
      </c>
      <c r="C40" s="10" t="s">
        <v>4</v>
      </c>
      <c r="D40" s="82"/>
      <c r="E40" s="13"/>
      <c r="F40" s="14"/>
      <c r="G40" s="14"/>
      <c r="H40" s="14"/>
      <c r="I40" s="14"/>
      <c r="J40" s="14"/>
      <c r="K40" s="14"/>
      <c r="L40" s="15"/>
      <c r="M40" s="6"/>
    </row>
    <row r="41" spans="1:13" ht="14.25">
      <c r="A41" s="89">
        <v>21708888</v>
      </c>
      <c r="B41" s="16" t="s">
        <v>109</v>
      </c>
      <c r="C41" s="17" t="s">
        <v>86</v>
      </c>
      <c r="D41" s="44"/>
      <c r="E41" s="45"/>
      <c r="F41" s="46"/>
      <c r="G41" s="46"/>
      <c r="H41" s="46"/>
      <c r="I41" s="46"/>
      <c r="J41" s="46"/>
      <c r="K41" s="46"/>
      <c r="L41" s="47"/>
      <c r="M41" s="6"/>
    </row>
    <row r="42" spans="1:13" ht="14.25">
      <c r="A42" s="90">
        <v>21803605</v>
      </c>
      <c r="B42" s="18" t="s">
        <v>124</v>
      </c>
      <c r="C42" s="19" t="s">
        <v>125</v>
      </c>
      <c r="D42" s="40"/>
      <c r="E42" s="41"/>
      <c r="F42" s="42"/>
      <c r="G42" s="42"/>
      <c r="H42" s="42"/>
      <c r="I42" s="42"/>
      <c r="J42" s="42"/>
      <c r="K42" s="42"/>
      <c r="L42" s="43"/>
      <c r="M42" s="6"/>
    </row>
    <row r="43" spans="1:13" ht="14.25">
      <c r="A43" s="90">
        <v>21803916</v>
      </c>
      <c r="B43" s="18" t="s">
        <v>167</v>
      </c>
      <c r="C43" s="19" t="s">
        <v>168</v>
      </c>
      <c r="D43" s="40"/>
      <c r="E43" s="41"/>
      <c r="F43" s="42"/>
      <c r="G43" s="42"/>
      <c r="H43" s="42"/>
      <c r="I43" s="42"/>
      <c r="J43" s="42"/>
      <c r="K43" s="42"/>
      <c r="L43" s="43"/>
      <c r="M43" s="6"/>
    </row>
    <row r="44" spans="1:13" ht="14.25">
      <c r="A44" s="90">
        <v>21820866</v>
      </c>
      <c r="B44" s="18" t="s">
        <v>196</v>
      </c>
      <c r="C44" s="19" t="s">
        <v>197</v>
      </c>
      <c r="D44" s="40"/>
      <c r="E44" s="41"/>
      <c r="F44" s="42"/>
      <c r="G44" s="42"/>
      <c r="H44" s="42"/>
      <c r="I44" s="42"/>
      <c r="J44" s="42"/>
      <c r="K44" s="42"/>
      <c r="L44" s="43"/>
      <c r="M44" s="6"/>
    </row>
    <row r="45" spans="1:13" ht="14.25">
      <c r="A45" s="90">
        <v>21801271</v>
      </c>
      <c r="B45" s="18" t="s">
        <v>215</v>
      </c>
      <c r="C45" s="19" t="s">
        <v>216</v>
      </c>
      <c r="D45" s="48"/>
      <c r="E45" s="49"/>
      <c r="F45" s="50"/>
      <c r="G45" s="50"/>
      <c r="H45" s="50"/>
      <c r="I45" s="50"/>
      <c r="J45" s="50"/>
      <c r="K45" s="50"/>
      <c r="L45" s="51"/>
      <c r="M45" s="6"/>
    </row>
    <row r="46" spans="1:13" ht="14.25">
      <c r="A46" s="90">
        <v>21807074</v>
      </c>
      <c r="B46" s="18" t="s">
        <v>224</v>
      </c>
      <c r="C46" s="19" t="s">
        <v>225</v>
      </c>
      <c r="D46" s="40"/>
      <c r="E46" s="41"/>
      <c r="F46" s="42"/>
      <c r="G46" s="42"/>
      <c r="H46" s="42"/>
      <c r="I46" s="42"/>
      <c r="J46" s="42"/>
      <c r="K46" s="42"/>
      <c r="L46" s="47"/>
      <c r="M46" s="6"/>
    </row>
    <row r="47" spans="1:13" ht="14.25">
      <c r="A47" s="90">
        <v>21722370</v>
      </c>
      <c r="B47" s="18" t="s">
        <v>262</v>
      </c>
      <c r="C47" s="19" t="s">
        <v>165</v>
      </c>
      <c r="D47" s="40"/>
      <c r="E47" s="41"/>
      <c r="F47" s="42"/>
      <c r="G47" s="42"/>
      <c r="H47" s="42"/>
      <c r="I47" s="42"/>
      <c r="J47" s="42"/>
      <c r="K47" s="42"/>
      <c r="L47" s="47"/>
      <c r="M47" s="6"/>
    </row>
    <row r="48" spans="1:13" ht="14.25">
      <c r="A48" s="90">
        <v>21804804</v>
      </c>
      <c r="B48" s="18" t="s">
        <v>282</v>
      </c>
      <c r="C48" s="19" t="s">
        <v>185</v>
      </c>
      <c r="D48" s="40"/>
      <c r="E48" s="41"/>
      <c r="F48" s="42"/>
      <c r="G48" s="42"/>
      <c r="H48" s="42"/>
      <c r="I48" s="42"/>
      <c r="J48" s="42"/>
      <c r="K48" s="42"/>
      <c r="L48" s="47"/>
      <c r="M48" s="6"/>
    </row>
    <row r="49" spans="1:13" ht="14.25">
      <c r="A49" s="90">
        <v>21814273</v>
      </c>
      <c r="B49" s="18" t="s">
        <v>299</v>
      </c>
      <c r="C49" s="19" t="s">
        <v>300</v>
      </c>
      <c r="D49" s="40"/>
      <c r="E49" s="41"/>
      <c r="F49" s="42"/>
      <c r="G49" s="42"/>
      <c r="H49" s="42"/>
      <c r="I49" s="42"/>
      <c r="J49" s="42"/>
      <c r="K49" s="42"/>
      <c r="L49" s="43"/>
      <c r="M49" s="6"/>
    </row>
    <row r="50" spans="1:13" ht="14.25">
      <c r="A50" s="90">
        <v>21610579</v>
      </c>
      <c r="B50" s="18" t="s">
        <v>304</v>
      </c>
      <c r="C50" s="19" t="s">
        <v>274</v>
      </c>
      <c r="D50" s="40"/>
      <c r="E50" s="41"/>
      <c r="F50" s="42"/>
      <c r="G50" s="42"/>
      <c r="H50" s="42"/>
      <c r="I50" s="42"/>
      <c r="J50" s="42"/>
      <c r="K50" s="42"/>
      <c r="L50" s="43"/>
      <c r="M50" s="6"/>
    </row>
    <row r="51" spans="1:13" ht="14.25">
      <c r="A51" s="90">
        <v>21817126</v>
      </c>
      <c r="B51" s="18" t="s">
        <v>306</v>
      </c>
      <c r="C51" s="19" t="s">
        <v>307</v>
      </c>
      <c r="D51" s="40"/>
      <c r="E51" s="41"/>
      <c r="F51" s="42"/>
      <c r="G51" s="42"/>
      <c r="H51" s="42"/>
      <c r="I51" s="42"/>
      <c r="J51" s="42"/>
      <c r="K51" s="42"/>
      <c r="L51" s="43"/>
      <c r="M51" s="6"/>
    </row>
    <row r="52" spans="1:13" ht="14.25">
      <c r="A52" s="90">
        <v>21812218</v>
      </c>
      <c r="B52" s="18" t="s">
        <v>315</v>
      </c>
      <c r="C52" s="19" t="s">
        <v>51</v>
      </c>
      <c r="D52" s="40"/>
      <c r="E52" s="41"/>
      <c r="F52" s="42"/>
      <c r="G52" s="42"/>
      <c r="H52" s="42"/>
      <c r="I52" s="42"/>
      <c r="J52" s="42"/>
      <c r="K52" s="42"/>
      <c r="L52" s="43"/>
      <c r="M52" s="6"/>
    </row>
    <row r="53" spans="1:13" ht="15" thickBot="1">
      <c r="A53" s="92">
        <v>21807844</v>
      </c>
      <c r="B53" s="23" t="s">
        <v>357</v>
      </c>
      <c r="C53" s="24" t="s">
        <v>35</v>
      </c>
      <c r="D53" s="59"/>
      <c r="E53" s="60"/>
      <c r="F53" s="61"/>
      <c r="G53" s="61"/>
      <c r="H53" s="61"/>
      <c r="I53" s="61"/>
      <c r="J53" s="61"/>
      <c r="K53" s="61"/>
      <c r="L53" s="62"/>
      <c r="M53" s="6"/>
    </row>
    <row r="54" spans="1:13" ht="15" thickBot="1">
      <c r="A54" s="95"/>
      <c r="B54" s="30"/>
      <c r="C54" s="6"/>
      <c r="D54" s="6"/>
      <c r="E54" s="6"/>
      <c r="F54" s="6"/>
      <c r="G54" s="6"/>
      <c r="H54" s="6"/>
      <c r="I54" s="6"/>
      <c r="J54" s="6"/>
      <c r="K54" s="6"/>
      <c r="L54" s="22"/>
      <c r="M54" s="6"/>
    </row>
    <row r="55" spans="1:13" ht="14.25">
      <c r="A55" s="95"/>
      <c r="B55" s="79" t="s">
        <v>390</v>
      </c>
      <c r="C55" s="80"/>
      <c r="D55" s="81" t="s">
        <v>386</v>
      </c>
      <c r="E55" s="79" t="s">
        <v>387</v>
      </c>
      <c r="F55" s="83"/>
      <c r="G55" s="83"/>
      <c r="H55" s="83"/>
      <c r="I55" s="83"/>
      <c r="J55" s="83"/>
      <c r="K55" s="83"/>
      <c r="L55" s="84"/>
      <c r="M55" s="6"/>
    </row>
    <row r="56" spans="1:13" ht="15" thickBot="1">
      <c r="A56" s="95"/>
      <c r="B56" s="11" t="s">
        <v>3</v>
      </c>
      <c r="C56" s="10" t="s">
        <v>4</v>
      </c>
      <c r="D56" s="82"/>
      <c r="E56" s="13"/>
      <c r="F56" s="14"/>
      <c r="G56" s="14"/>
      <c r="H56" s="14"/>
      <c r="I56" s="14"/>
      <c r="J56" s="14"/>
      <c r="K56" s="14"/>
      <c r="L56" s="15"/>
      <c r="M56" s="6"/>
    </row>
    <row r="57" spans="1:13" ht="14.25">
      <c r="A57" s="89">
        <v>21811984</v>
      </c>
      <c r="B57" s="16" t="s">
        <v>26</v>
      </c>
      <c r="C57" s="17" t="s">
        <v>27</v>
      </c>
      <c r="D57" s="40"/>
      <c r="E57" s="41"/>
      <c r="F57" s="42"/>
      <c r="G57" s="42"/>
      <c r="H57" s="42"/>
      <c r="I57" s="42"/>
      <c r="J57" s="42"/>
      <c r="K57" s="42"/>
      <c r="L57" s="43"/>
      <c r="M57" s="6"/>
    </row>
    <row r="58" spans="1:13" ht="14.25">
      <c r="A58" s="90">
        <v>21812428</v>
      </c>
      <c r="B58" s="18" t="s">
        <v>93</v>
      </c>
      <c r="C58" s="19" t="s">
        <v>94</v>
      </c>
      <c r="D58" s="40"/>
      <c r="E58" s="41"/>
      <c r="F58" s="42"/>
      <c r="G58" s="42"/>
      <c r="H58" s="42"/>
      <c r="I58" s="42"/>
      <c r="J58" s="42"/>
      <c r="K58" s="42"/>
      <c r="L58" s="43"/>
      <c r="M58" s="6"/>
    </row>
    <row r="59" spans="1:13" ht="14.25">
      <c r="A59" s="90">
        <v>21812671</v>
      </c>
      <c r="B59" s="18" t="s">
        <v>151</v>
      </c>
      <c r="C59" s="19" t="s">
        <v>13</v>
      </c>
      <c r="D59" s="40"/>
      <c r="E59" s="41"/>
      <c r="F59" s="42"/>
      <c r="G59" s="42"/>
      <c r="H59" s="42"/>
      <c r="I59" s="42"/>
      <c r="J59" s="42"/>
      <c r="K59" s="42"/>
      <c r="L59" s="43"/>
      <c r="M59" s="6"/>
    </row>
    <row r="60" spans="1:13" ht="14.25">
      <c r="A60" s="90">
        <v>21801417</v>
      </c>
      <c r="B60" s="18" t="s">
        <v>191</v>
      </c>
      <c r="C60" s="19" t="s">
        <v>21</v>
      </c>
      <c r="D60" s="40"/>
      <c r="E60" s="41"/>
      <c r="F60" s="42"/>
      <c r="G60" s="42"/>
      <c r="H60" s="42"/>
      <c r="I60" s="42"/>
      <c r="J60" s="42"/>
      <c r="K60" s="42"/>
      <c r="L60" s="43"/>
      <c r="M60" s="6"/>
    </row>
    <row r="61" spans="1:13" ht="14.25">
      <c r="A61" s="90">
        <v>21817821</v>
      </c>
      <c r="B61" s="18" t="s">
        <v>209</v>
      </c>
      <c r="C61" s="19" t="s">
        <v>210</v>
      </c>
      <c r="D61" s="40"/>
      <c r="E61" s="41"/>
      <c r="F61" s="42"/>
      <c r="G61" s="42"/>
      <c r="H61" s="42"/>
      <c r="I61" s="42"/>
      <c r="J61" s="42"/>
      <c r="K61" s="42"/>
      <c r="L61" s="43"/>
      <c r="M61" s="6"/>
    </row>
    <row r="62" spans="1:13" ht="14.25">
      <c r="A62" s="94">
        <v>21805568</v>
      </c>
      <c r="B62" s="18" t="s">
        <v>240</v>
      </c>
      <c r="C62" s="19" t="s">
        <v>241</v>
      </c>
      <c r="D62" s="40"/>
      <c r="E62" s="41"/>
      <c r="F62" s="42"/>
      <c r="G62" s="42"/>
      <c r="H62" s="42"/>
      <c r="I62" s="42"/>
      <c r="J62" s="42"/>
      <c r="K62" s="42"/>
      <c r="L62" s="43"/>
      <c r="M62" s="6"/>
    </row>
    <row r="63" spans="1:13" ht="14.25">
      <c r="A63" s="90">
        <v>21728186</v>
      </c>
      <c r="B63" s="18" t="s">
        <v>253</v>
      </c>
      <c r="C63" s="19" t="s">
        <v>17</v>
      </c>
      <c r="D63" s="44"/>
      <c r="E63" s="45"/>
      <c r="F63" s="46"/>
      <c r="G63" s="46"/>
      <c r="H63" s="46"/>
      <c r="I63" s="46"/>
      <c r="J63" s="46"/>
      <c r="K63" s="46"/>
      <c r="L63" s="47"/>
      <c r="M63" s="6"/>
    </row>
    <row r="64" spans="1:13" ht="14.25">
      <c r="A64" s="90">
        <v>21800994</v>
      </c>
      <c r="B64" s="18" t="s">
        <v>296</v>
      </c>
      <c r="C64" s="19" t="s">
        <v>297</v>
      </c>
      <c r="D64" s="40"/>
      <c r="E64" s="41"/>
      <c r="F64" s="42"/>
      <c r="G64" s="42"/>
      <c r="H64" s="42"/>
      <c r="I64" s="42"/>
      <c r="J64" s="42"/>
      <c r="K64" s="42"/>
      <c r="L64" s="43"/>
      <c r="M64" s="6"/>
    </row>
    <row r="65" spans="1:13" ht="14.25">
      <c r="A65" s="90">
        <v>21803098</v>
      </c>
      <c r="B65" s="18" t="s">
        <v>302</v>
      </c>
      <c r="C65" s="19" t="s">
        <v>238</v>
      </c>
      <c r="D65" s="40"/>
      <c r="E65" s="41"/>
      <c r="F65" s="42"/>
      <c r="G65" s="42"/>
      <c r="H65" s="42"/>
      <c r="I65" s="42"/>
      <c r="J65" s="42"/>
      <c r="K65" s="42"/>
      <c r="L65" s="43"/>
      <c r="M65" s="6"/>
    </row>
    <row r="66" spans="1:13" ht="14.25">
      <c r="A66" s="90">
        <v>21804181</v>
      </c>
      <c r="B66" s="18" t="s">
        <v>328</v>
      </c>
      <c r="C66" s="19" t="s">
        <v>81</v>
      </c>
      <c r="D66" s="26"/>
      <c r="E66" s="27"/>
      <c r="F66" s="28"/>
      <c r="G66" s="28"/>
      <c r="H66" s="28"/>
      <c r="I66" s="28"/>
      <c r="J66" s="28"/>
      <c r="K66" s="28"/>
      <c r="L66" s="43"/>
      <c r="M66" s="6"/>
    </row>
    <row r="67" spans="1:13" ht="14.25">
      <c r="A67" s="90">
        <v>21817877</v>
      </c>
      <c r="B67" s="18" t="s">
        <v>335</v>
      </c>
      <c r="C67" s="19" t="s">
        <v>35</v>
      </c>
      <c r="D67" s="40"/>
      <c r="E67" s="41"/>
      <c r="F67" s="42"/>
      <c r="G67" s="42"/>
      <c r="H67" s="42"/>
      <c r="I67" s="42"/>
      <c r="J67" s="42"/>
      <c r="K67" s="42"/>
      <c r="L67" s="29"/>
      <c r="M67" s="6"/>
    </row>
    <row r="68" spans="1:13" ht="14.25">
      <c r="A68" s="90">
        <v>21803611</v>
      </c>
      <c r="B68" s="18" t="s">
        <v>346</v>
      </c>
      <c r="C68" s="19" t="s">
        <v>347</v>
      </c>
      <c r="D68" s="40"/>
      <c r="E68" s="41"/>
      <c r="F68" s="42"/>
      <c r="G68" s="42"/>
      <c r="H68" s="42"/>
      <c r="I68" s="42"/>
      <c r="J68" s="42"/>
      <c r="K68" s="42"/>
      <c r="L68" s="43"/>
      <c r="M68" s="6"/>
    </row>
    <row r="69" spans="1:13" ht="15" thickBot="1">
      <c r="A69" s="92">
        <v>21808194</v>
      </c>
      <c r="B69" s="23" t="s">
        <v>362</v>
      </c>
      <c r="C69" s="24" t="s">
        <v>344</v>
      </c>
      <c r="D69" s="59"/>
      <c r="E69" s="60"/>
      <c r="F69" s="61"/>
      <c r="G69" s="61"/>
      <c r="H69" s="61"/>
      <c r="I69" s="61"/>
      <c r="J69" s="61"/>
      <c r="K69" s="61"/>
      <c r="L69" s="62"/>
      <c r="M69" s="6"/>
    </row>
    <row r="70" spans="1:13" ht="15" thickBot="1">
      <c r="A70" s="3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4.25">
      <c r="A71" s="95"/>
      <c r="B71" s="79" t="s">
        <v>391</v>
      </c>
      <c r="C71" s="80"/>
      <c r="D71" s="81" t="s">
        <v>386</v>
      </c>
      <c r="E71" s="79" t="s">
        <v>387</v>
      </c>
      <c r="F71" s="83"/>
      <c r="G71" s="83"/>
      <c r="H71" s="83"/>
      <c r="I71" s="83"/>
      <c r="J71" s="83"/>
      <c r="K71" s="83"/>
      <c r="L71" s="84"/>
      <c r="M71" s="6"/>
    </row>
    <row r="72" spans="1:13" ht="15" thickBot="1">
      <c r="A72" s="95"/>
      <c r="B72" s="11" t="s">
        <v>3</v>
      </c>
      <c r="C72" s="10" t="s">
        <v>4</v>
      </c>
      <c r="D72" s="82"/>
      <c r="E72" s="13"/>
      <c r="F72" s="14"/>
      <c r="G72" s="14"/>
      <c r="H72" s="14"/>
      <c r="I72" s="14"/>
      <c r="J72" s="14"/>
      <c r="K72" s="14"/>
      <c r="L72" s="15"/>
      <c r="M72" s="6"/>
    </row>
    <row r="73" spans="1:13" ht="14.25">
      <c r="A73" s="89">
        <v>21818131</v>
      </c>
      <c r="B73" s="16" t="s">
        <v>16</v>
      </c>
      <c r="C73" s="17" t="s">
        <v>17</v>
      </c>
      <c r="D73" s="40"/>
      <c r="E73" s="41"/>
      <c r="F73" s="42"/>
      <c r="G73" s="42"/>
      <c r="H73" s="42"/>
      <c r="I73" s="42"/>
      <c r="J73" s="42"/>
      <c r="K73" s="42"/>
      <c r="L73" s="43"/>
      <c r="M73" s="6"/>
    </row>
    <row r="74" spans="1:13" ht="14.25">
      <c r="A74" s="90">
        <v>21808428</v>
      </c>
      <c r="B74" s="18" t="s">
        <v>20</v>
      </c>
      <c r="C74" s="19" t="s">
        <v>21</v>
      </c>
      <c r="D74" s="40"/>
      <c r="E74" s="41"/>
      <c r="F74" s="42"/>
      <c r="G74" s="42"/>
      <c r="H74" s="42"/>
      <c r="I74" s="42"/>
      <c r="J74" s="42"/>
      <c r="K74" s="42"/>
      <c r="L74" s="43"/>
      <c r="M74" s="6"/>
    </row>
    <row r="75" spans="1:13" ht="14.25">
      <c r="A75" s="90">
        <v>21802882</v>
      </c>
      <c r="B75" s="18" t="s">
        <v>77</v>
      </c>
      <c r="C75" s="19" t="s">
        <v>78</v>
      </c>
      <c r="D75" s="44"/>
      <c r="E75" s="45"/>
      <c r="F75" s="46"/>
      <c r="G75" s="46"/>
      <c r="H75" s="46"/>
      <c r="I75" s="46"/>
      <c r="J75" s="46"/>
      <c r="K75" s="46"/>
      <c r="L75" s="47"/>
      <c r="M75" s="6"/>
    </row>
    <row r="76" spans="1:13" ht="14.25">
      <c r="A76" s="90">
        <v>21800312</v>
      </c>
      <c r="B76" s="18" t="s">
        <v>83</v>
      </c>
      <c r="C76" s="19" t="s">
        <v>35</v>
      </c>
      <c r="D76" s="44"/>
      <c r="E76" s="45"/>
      <c r="F76" s="46"/>
      <c r="G76" s="46"/>
      <c r="H76" s="46"/>
      <c r="I76" s="46"/>
      <c r="J76" s="46"/>
      <c r="K76" s="46"/>
      <c r="L76" s="47"/>
      <c r="M76" s="6"/>
    </row>
    <row r="77" spans="1:13" ht="14.25">
      <c r="A77" s="90">
        <v>21812015</v>
      </c>
      <c r="B77" s="18" t="s">
        <v>91</v>
      </c>
      <c r="C77" s="19" t="s">
        <v>72</v>
      </c>
      <c r="D77" s="44"/>
      <c r="E77" s="45"/>
      <c r="F77" s="46"/>
      <c r="G77" s="46"/>
      <c r="H77" s="46"/>
      <c r="I77" s="46"/>
      <c r="J77" s="46"/>
      <c r="K77" s="46"/>
      <c r="L77" s="47"/>
      <c r="M77" s="6"/>
    </row>
    <row r="78" spans="1:13" ht="14.25">
      <c r="A78" s="90">
        <v>21808520</v>
      </c>
      <c r="B78" s="18" t="s">
        <v>153</v>
      </c>
      <c r="C78" s="19" t="s">
        <v>154</v>
      </c>
      <c r="D78" s="44"/>
      <c r="E78" s="45"/>
      <c r="F78" s="46"/>
      <c r="G78" s="46"/>
      <c r="H78" s="46"/>
      <c r="I78" s="46"/>
      <c r="J78" s="46"/>
      <c r="K78" s="46"/>
      <c r="L78" s="47"/>
      <c r="M78" s="6"/>
    </row>
    <row r="79" spans="1:13" ht="14.25">
      <c r="A79" s="90">
        <v>21801087</v>
      </c>
      <c r="B79" s="18" t="s">
        <v>170</v>
      </c>
      <c r="C79" s="19" t="s">
        <v>31</v>
      </c>
      <c r="D79" s="40"/>
      <c r="E79" s="41"/>
      <c r="F79" s="42"/>
      <c r="G79" s="42"/>
      <c r="H79" s="42"/>
      <c r="I79" s="42"/>
      <c r="J79" s="42"/>
      <c r="K79" s="42"/>
      <c r="L79" s="43"/>
      <c r="M79" s="6"/>
    </row>
    <row r="80" spans="1:13" ht="14.25">
      <c r="A80" s="90">
        <v>21808703</v>
      </c>
      <c r="B80" s="18" t="s">
        <v>175</v>
      </c>
      <c r="C80" s="19" t="s">
        <v>176</v>
      </c>
      <c r="D80" s="40"/>
      <c r="E80" s="41"/>
      <c r="F80" s="42"/>
      <c r="G80" s="42"/>
      <c r="H80" s="42"/>
      <c r="I80" s="42"/>
      <c r="J80" s="42"/>
      <c r="K80" s="42"/>
      <c r="L80" s="43"/>
      <c r="M80" s="6"/>
    </row>
    <row r="81" spans="1:13" ht="14.25">
      <c r="A81" s="90">
        <v>21822605</v>
      </c>
      <c r="B81" s="18" t="s">
        <v>212</v>
      </c>
      <c r="C81" s="19" t="s">
        <v>213</v>
      </c>
      <c r="D81" s="40"/>
      <c r="E81" s="41"/>
      <c r="F81" s="42"/>
      <c r="G81" s="42"/>
      <c r="H81" s="42"/>
      <c r="I81" s="42"/>
      <c r="J81" s="42"/>
      <c r="K81" s="42"/>
      <c r="L81" s="43"/>
      <c r="M81" s="6"/>
    </row>
    <row r="82" spans="1:13" ht="14.25">
      <c r="A82" s="90">
        <v>21804081</v>
      </c>
      <c r="B82" s="18" t="s">
        <v>222</v>
      </c>
      <c r="C82" s="19" t="s">
        <v>42</v>
      </c>
      <c r="D82" s="40"/>
      <c r="E82" s="41"/>
      <c r="F82" s="42"/>
      <c r="G82" s="42"/>
      <c r="H82" s="42"/>
      <c r="I82" s="42"/>
      <c r="J82" s="42"/>
      <c r="K82" s="42"/>
      <c r="L82" s="43"/>
      <c r="M82" s="6"/>
    </row>
    <row r="83" spans="1:13" ht="14.25">
      <c r="A83" s="90">
        <v>21715850</v>
      </c>
      <c r="B83" s="18" t="s">
        <v>247</v>
      </c>
      <c r="C83" s="19" t="s">
        <v>248</v>
      </c>
      <c r="D83" s="40"/>
      <c r="E83" s="41"/>
      <c r="F83" s="42"/>
      <c r="G83" s="42"/>
      <c r="H83" s="42"/>
      <c r="I83" s="42"/>
      <c r="J83" s="42"/>
      <c r="K83" s="42"/>
      <c r="L83" s="43"/>
      <c r="M83" s="6"/>
    </row>
    <row r="84" spans="1:13" ht="14.25">
      <c r="A84" s="90">
        <v>21808828</v>
      </c>
      <c r="B84" s="18" t="s">
        <v>279</v>
      </c>
      <c r="C84" s="19" t="s">
        <v>280</v>
      </c>
      <c r="D84" s="44"/>
      <c r="E84" s="45"/>
      <c r="F84" s="46"/>
      <c r="G84" s="46"/>
      <c r="H84" s="46"/>
      <c r="I84" s="46"/>
      <c r="J84" s="46"/>
      <c r="K84" s="46"/>
      <c r="L84" s="47"/>
      <c r="M84" s="6"/>
    </row>
    <row r="85" spans="1:13" ht="14.25">
      <c r="A85" s="91">
        <v>21806087</v>
      </c>
      <c r="B85" s="20" t="s">
        <v>291</v>
      </c>
      <c r="C85" s="21" t="s">
        <v>200</v>
      </c>
      <c r="D85" s="67"/>
      <c r="E85" s="68"/>
      <c r="F85" s="69"/>
      <c r="G85" s="69"/>
      <c r="H85" s="69"/>
      <c r="I85" s="69"/>
      <c r="J85" s="69"/>
      <c r="K85" s="69"/>
      <c r="L85" s="70"/>
      <c r="M85" s="6"/>
    </row>
    <row r="86" spans="1:13" ht="15" thickBot="1">
      <c r="A86" s="92">
        <v>21806258</v>
      </c>
      <c r="B86" s="23" t="s">
        <v>370</v>
      </c>
      <c r="C86" s="24" t="s">
        <v>13</v>
      </c>
      <c r="D86" s="59"/>
      <c r="E86" s="60"/>
      <c r="F86" s="61"/>
      <c r="G86" s="61"/>
      <c r="H86" s="61"/>
      <c r="I86" s="61"/>
      <c r="J86" s="61"/>
      <c r="K86" s="61"/>
      <c r="L86" s="62"/>
      <c r="M86" s="6"/>
    </row>
    <row r="87" spans="1:13" ht="15" thickBot="1">
      <c r="A87" s="9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4.25">
      <c r="A88" s="95"/>
      <c r="B88" s="79" t="s">
        <v>392</v>
      </c>
      <c r="C88" s="80"/>
      <c r="D88" s="81" t="s">
        <v>386</v>
      </c>
      <c r="E88" s="79" t="s">
        <v>387</v>
      </c>
      <c r="F88" s="83"/>
      <c r="G88" s="83"/>
      <c r="H88" s="83"/>
      <c r="I88" s="83"/>
      <c r="J88" s="83"/>
      <c r="K88" s="83"/>
      <c r="L88" s="84"/>
      <c r="M88" s="6"/>
    </row>
    <row r="89" spans="1:13" ht="15" thickBot="1">
      <c r="A89" s="95"/>
      <c r="B89" s="11" t="s">
        <v>3</v>
      </c>
      <c r="C89" s="10" t="s">
        <v>4</v>
      </c>
      <c r="D89" s="82"/>
      <c r="E89" s="13"/>
      <c r="F89" s="14"/>
      <c r="G89" s="14"/>
      <c r="H89" s="14"/>
      <c r="I89" s="14"/>
      <c r="J89" s="14"/>
      <c r="K89" s="14"/>
      <c r="L89" s="15"/>
      <c r="M89" s="6"/>
    </row>
    <row r="90" spans="1:13" ht="14.25">
      <c r="A90" s="89">
        <v>21812342</v>
      </c>
      <c r="B90" s="16" t="s">
        <v>30</v>
      </c>
      <c r="C90" s="17" t="s">
        <v>31</v>
      </c>
      <c r="D90" s="40"/>
      <c r="E90" s="41"/>
      <c r="F90" s="42"/>
      <c r="G90" s="42"/>
      <c r="H90" s="42"/>
      <c r="I90" s="42"/>
      <c r="J90" s="42"/>
      <c r="K90" s="42"/>
      <c r="L90" s="43"/>
      <c r="M90" s="6"/>
    </row>
    <row r="91" spans="1:13" ht="14.25">
      <c r="A91" s="96">
        <v>21808852</v>
      </c>
      <c r="B91" s="32" t="s">
        <v>47</v>
      </c>
      <c r="C91" s="33" t="s">
        <v>48</v>
      </c>
      <c r="D91" s="40"/>
      <c r="E91" s="41"/>
      <c r="F91" s="42"/>
      <c r="G91" s="42"/>
      <c r="H91" s="42"/>
      <c r="I91" s="42"/>
      <c r="J91" s="42"/>
      <c r="K91" s="42"/>
      <c r="L91" s="43"/>
      <c r="M91" s="6"/>
    </row>
    <row r="92" spans="1:13" ht="14.25">
      <c r="A92" s="90">
        <v>21806239</v>
      </c>
      <c r="B92" s="18" t="s">
        <v>71</v>
      </c>
      <c r="C92" s="19" t="s">
        <v>72</v>
      </c>
      <c r="D92" s="40"/>
      <c r="E92" s="41"/>
      <c r="F92" s="42"/>
      <c r="G92" s="42"/>
      <c r="H92" s="42"/>
      <c r="I92" s="42"/>
      <c r="J92" s="42"/>
      <c r="K92" s="42"/>
      <c r="L92" s="43"/>
      <c r="M92" s="6"/>
    </row>
    <row r="93" spans="1:13" ht="14.25">
      <c r="A93" s="90">
        <v>21813446</v>
      </c>
      <c r="B93" s="18" t="s">
        <v>85</v>
      </c>
      <c r="C93" s="19" t="s">
        <v>86</v>
      </c>
      <c r="D93" s="40"/>
      <c r="E93" s="41"/>
      <c r="F93" s="42"/>
      <c r="G93" s="42"/>
      <c r="H93" s="42"/>
      <c r="I93" s="42"/>
      <c r="J93" s="42"/>
      <c r="K93" s="42"/>
      <c r="L93" s="43"/>
      <c r="M93" s="6"/>
    </row>
    <row r="94" spans="1:13" ht="14.25">
      <c r="A94" s="90">
        <v>21802894</v>
      </c>
      <c r="B94" s="18" t="s">
        <v>132</v>
      </c>
      <c r="C94" s="19" t="s">
        <v>133</v>
      </c>
      <c r="D94" s="44"/>
      <c r="E94" s="45"/>
      <c r="F94" s="46"/>
      <c r="G94" s="46"/>
      <c r="H94" s="46"/>
      <c r="I94" s="46"/>
      <c r="J94" s="46"/>
      <c r="K94" s="46"/>
      <c r="L94" s="47"/>
      <c r="M94" s="6"/>
    </row>
    <row r="95" spans="1:13" ht="14.25">
      <c r="A95" s="90">
        <v>21825327</v>
      </c>
      <c r="B95" s="18" t="s">
        <v>142</v>
      </c>
      <c r="C95" s="19" t="s">
        <v>143</v>
      </c>
      <c r="D95" s="44"/>
      <c r="E95" s="45"/>
      <c r="F95" s="46"/>
      <c r="G95" s="46"/>
      <c r="H95" s="46"/>
      <c r="I95" s="46"/>
      <c r="J95" s="46"/>
      <c r="K95" s="46"/>
      <c r="L95" s="47"/>
      <c r="M95" s="6"/>
    </row>
    <row r="96" spans="1:13" ht="14.25">
      <c r="A96" s="90">
        <v>21804299</v>
      </c>
      <c r="B96" s="18" t="s">
        <v>178</v>
      </c>
      <c r="C96" s="19" t="s">
        <v>179</v>
      </c>
      <c r="D96" s="40"/>
      <c r="E96" s="41"/>
      <c r="F96" s="42"/>
      <c r="G96" s="42"/>
      <c r="H96" s="42"/>
      <c r="I96" s="42"/>
      <c r="J96" s="42"/>
      <c r="K96" s="42"/>
      <c r="L96" s="43"/>
      <c r="M96" s="6"/>
    </row>
    <row r="97" spans="1:13" ht="14.25">
      <c r="A97" s="90">
        <v>21801364</v>
      </c>
      <c r="B97" s="18" t="s">
        <v>233</v>
      </c>
      <c r="C97" s="19" t="s">
        <v>21</v>
      </c>
      <c r="D97" s="40"/>
      <c r="E97" s="41"/>
      <c r="F97" s="42"/>
      <c r="G97" s="42"/>
      <c r="H97" s="42"/>
      <c r="I97" s="42"/>
      <c r="J97" s="42"/>
      <c r="K97" s="42"/>
      <c r="L97" s="43"/>
      <c r="M97" s="6"/>
    </row>
    <row r="98" spans="1:13" ht="14.25">
      <c r="A98" s="90">
        <v>21802448</v>
      </c>
      <c r="B98" s="18" t="s">
        <v>250</v>
      </c>
      <c r="C98" s="19" t="s">
        <v>251</v>
      </c>
      <c r="D98" s="40"/>
      <c r="E98" s="41"/>
      <c r="F98" s="42"/>
      <c r="G98" s="42"/>
      <c r="H98" s="42"/>
      <c r="I98" s="42"/>
      <c r="J98" s="42"/>
      <c r="K98" s="42"/>
      <c r="L98" s="43"/>
      <c r="M98" s="6"/>
    </row>
    <row r="99" spans="1:13" ht="14.25">
      <c r="A99" s="90">
        <v>21804815</v>
      </c>
      <c r="B99" s="18" t="s">
        <v>270</v>
      </c>
      <c r="C99" s="19" t="s">
        <v>271</v>
      </c>
      <c r="D99" s="40"/>
      <c r="E99" s="41"/>
      <c r="F99" s="42"/>
      <c r="G99" s="42"/>
      <c r="H99" s="42"/>
      <c r="I99" s="42"/>
      <c r="J99" s="42"/>
      <c r="K99" s="42"/>
      <c r="L99" s="43"/>
      <c r="M99" s="6"/>
    </row>
    <row r="100" spans="1:13" ht="14.25">
      <c r="A100" s="90">
        <v>21818700</v>
      </c>
      <c r="B100" s="18" t="s">
        <v>276</v>
      </c>
      <c r="C100" s="19" t="s">
        <v>277</v>
      </c>
      <c r="D100" s="40"/>
      <c r="E100" s="41"/>
      <c r="F100" s="42"/>
      <c r="G100" s="42"/>
      <c r="H100" s="42"/>
      <c r="I100" s="42"/>
      <c r="J100" s="42"/>
      <c r="K100" s="42"/>
      <c r="L100" s="43"/>
      <c r="M100" s="6"/>
    </row>
    <row r="101" spans="1:13" ht="14.25">
      <c r="A101" s="90">
        <v>21801712</v>
      </c>
      <c r="B101" s="18" t="s">
        <v>317</v>
      </c>
      <c r="C101" s="19" t="s">
        <v>318</v>
      </c>
      <c r="D101" s="44"/>
      <c r="E101" s="45"/>
      <c r="F101" s="46"/>
      <c r="G101" s="46"/>
      <c r="H101" s="46"/>
      <c r="I101" s="46"/>
      <c r="J101" s="46"/>
      <c r="K101" s="46"/>
      <c r="L101" s="47"/>
      <c r="M101" s="6"/>
    </row>
    <row r="102" spans="1:13" ht="15" thickBot="1">
      <c r="A102" s="92">
        <v>21813963</v>
      </c>
      <c r="B102" s="23" t="s">
        <v>320</v>
      </c>
      <c r="C102" s="24" t="s">
        <v>321</v>
      </c>
      <c r="D102" s="34"/>
      <c r="E102" s="35"/>
      <c r="F102" s="36"/>
      <c r="G102" s="36"/>
      <c r="H102" s="36"/>
      <c r="I102" s="36"/>
      <c r="J102" s="36"/>
      <c r="K102" s="36"/>
      <c r="L102" s="37"/>
      <c r="M102" s="6"/>
    </row>
    <row r="103" spans="1:13" ht="15" thickBot="1">
      <c r="A103" s="9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4.25">
      <c r="A104" s="95"/>
      <c r="B104" s="79" t="s">
        <v>393</v>
      </c>
      <c r="C104" s="80"/>
      <c r="D104" s="81" t="s">
        <v>386</v>
      </c>
      <c r="E104" s="79" t="s">
        <v>387</v>
      </c>
      <c r="F104" s="83"/>
      <c r="G104" s="83"/>
      <c r="H104" s="83"/>
      <c r="I104" s="83"/>
      <c r="J104" s="83"/>
      <c r="K104" s="83"/>
      <c r="L104" s="84"/>
      <c r="M104" s="6"/>
    </row>
    <row r="105" spans="1:13" ht="15" thickBot="1">
      <c r="A105" s="95"/>
      <c r="B105" s="11" t="s">
        <v>3</v>
      </c>
      <c r="C105" s="10" t="s">
        <v>4</v>
      </c>
      <c r="D105" s="82"/>
      <c r="E105" s="13"/>
      <c r="F105" s="14"/>
      <c r="G105" s="14"/>
      <c r="H105" s="14"/>
      <c r="I105" s="14"/>
      <c r="J105" s="14"/>
      <c r="K105" s="14"/>
      <c r="L105" s="15"/>
      <c r="M105" s="6"/>
    </row>
    <row r="106" spans="1:13" ht="14.25">
      <c r="A106" s="89">
        <v>21804826</v>
      </c>
      <c r="B106" s="16" t="s">
        <v>53</v>
      </c>
      <c r="C106" s="17" t="s">
        <v>54</v>
      </c>
      <c r="D106" s="40"/>
      <c r="E106" s="41"/>
      <c r="F106" s="42"/>
      <c r="G106" s="42"/>
      <c r="H106" s="42"/>
      <c r="I106" s="42"/>
      <c r="J106" s="42"/>
      <c r="K106" s="42"/>
      <c r="L106" s="43"/>
      <c r="M106" s="6"/>
    </row>
    <row r="107" spans="1:13" ht="14.25">
      <c r="A107" s="90">
        <v>21802162</v>
      </c>
      <c r="B107" s="18" t="s">
        <v>57</v>
      </c>
      <c r="C107" s="19" t="s">
        <v>39</v>
      </c>
      <c r="D107" s="40"/>
      <c r="E107" s="41"/>
      <c r="F107" s="42"/>
      <c r="G107" s="42"/>
      <c r="H107" s="42"/>
      <c r="I107" s="42"/>
      <c r="J107" s="42"/>
      <c r="K107" s="42"/>
      <c r="L107" s="43"/>
      <c r="M107" s="6"/>
    </row>
    <row r="108" spans="1:13" ht="14.25">
      <c r="A108" s="90">
        <v>21801869</v>
      </c>
      <c r="B108" s="18" t="s">
        <v>96</v>
      </c>
      <c r="C108" s="19" t="s">
        <v>21</v>
      </c>
      <c r="D108" s="40"/>
      <c r="E108" s="41"/>
      <c r="F108" s="42"/>
      <c r="G108" s="42"/>
      <c r="H108" s="42"/>
      <c r="I108" s="42"/>
      <c r="J108" s="42"/>
      <c r="K108" s="42"/>
      <c r="L108" s="43"/>
      <c r="M108" s="6"/>
    </row>
    <row r="109" spans="1:13" ht="14.25">
      <c r="A109" s="90">
        <v>21806588</v>
      </c>
      <c r="B109" s="18" t="s">
        <v>101</v>
      </c>
      <c r="C109" s="19" t="s">
        <v>51</v>
      </c>
      <c r="D109" s="44"/>
      <c r="E109" s="45"/>
      <c r="F109" s="46"/>
      <c r="G109" s="46"/>
      <c r="H109" s="46"/>
      <c r="I109" s="46"/>
      <c r="J109" s="46"/>
      <c r="K109" s="46"/>
      <c r="L109" s="47"/>
      <c r="M109" s="6"/>
    </row>
    <row r="110" spans="1:13" ht="14.25">
      <c r="A110" s="90">
        <v>21809066</v>
      </c>
      <c r="B110" s="18" t="s">
        <v>121</v>
      </c>
      <c r="C110" s="19" t="s">
        <v>122</v>
      </c>
      <c r="D110" s="40"/>
      <c r="E110" s="41"/>
      <c r="F110" s="42"/>
      <c r="G110" s="42"/>
      <c r="H110" s="42"/>
      <c r="I110" s="42"/>
      <c r="J110" s="42"/>
      <c r="K110" s="42"/>
      <c r="L110" s="43"/>
      <c r="M110" s="6"/>
    </row>
    <row r="111" spans="1:13" ht="14.25">
      <c r="A111" s="90">
        <v>21801713</v>
      </c>
      <c r="B111" s="18" t="s">
        <v>172</v>
      </c>
      <c r="C111" s="19" t="s">
        <v>173</v>
      </c>
      <c r="D111" s="40"/>
      <c r="E111" s="41"/>
      <c r="F111" s="42"/>
      <c r="G111" s="42"/>
      <c r="H111" s="42"/>
      <c r="I111" s="42"/>
      <c r="J111" s="42"/>
      <c r="K111" s="42"/>
      <c r="L111" s="43"/>
      <c r="M111" s="6"/>
    </row>
    <row r="112" spans="1:13" ht="14.25">
      <c r="A112" s="90">
        <v>21813095</v>
      </c>
      <c r="B112" s="18" t="s">
        <v>199</v>
      </c>
      <c r="C112" s="19" t="s">
        <v>200</v>
      </c>
      <c r="D112" s="40"/>
      <c r="E112" s="41"/>
      <c r="F112" s="42"/>
      <c r="G112" s="42"/>
      <c r="H112" s="42"/>
      <c r="I112" s="42"/>
      <c r="J112" s="42"/>
      <c r="K112" s="42"/>
      <c r="L112" s="43"/>
      <c r="M112" s="6"/>
    </row>
    <row r="113" spans="1:13" ht="14.25">
      <c r="A113" s="90">
        <v>21822579</v>
      </c>
      <c r="B113" s="18" t="s">
        <v>218</v>
      </c>
      <c r="C113" s="19" t="s">
        <v>154</v>
      </c>
      <c r="D113" s="40"/>
      <c r="E113" s="41"/>
      <c r="F113" s="42"/>
      <c r="G113" s="42"/>
      <c r="H113" s="42"/>
      <c r="I113" s="42"/>
      <c r="J113" s="42"/>
      <c r="K113" s="42"/>
      <c r="L113" s="43"/>
      <c r="M113" s="6"/>
    </row>
    <row r="114" spans="1:13" ht="14.25">
      <c r="A114" s="90">
        <v>21814183</v>
      </c>
      <c r="B114" s="18" t="s">
        <v>243</v>
      </c>
      <c r="C114" s="19" t="s">
        <v>27</v>
      </c>
      <c r="D114" s="40"/>
      <c r="E114" s="41"/>
      <c r="F114" s="42"/>
      <c r="G114" s="42"/>
      <c r="H114" s="42"/>
      <c r="I114" s="42"/>
      <c r="J114" s="42"/>
      <c r="K114" s="42"/>
      <c r="L114" s="43"/>
      <c r="M114" s="6"/>
    </row>
    <row r="115" spans="1:13" ht="14.25">
      <c r="A115" s="90">
        <v>21818135</v>
      </c>
      <c r="B115" s="18" t="s">
        <v>255</v>
      </c>
      <c r="C115" s="19" t="s">
        <v>133</v>
      </c>
      <c r="D115" s="40"/>
      <c r="E115" s="41"/>
      <c r="F115" s="42"/>
      <c r="G115" s="42"/>
      <c r="H115" s="42"/>
      <c r="I115" s="42"/>
      <c r="J115" s="42"/>
      <c r="K115" s="42"/>
      <c r="L115" s="43"/>
      <c r="M115" s="6"/>
    </row>
    <row r="116" spans="1:13" ht="14.25">
      <c r="A116" s="90">
        <v>21800771</v>
      </c>
      <c r="B116" s="18" t="s">
        <v>259</v>
      </c>
      <c r="C116" s="19" t="s">
        <v>260</v>
      </c>
      <c r="D116" s="40"/>
      <c r="E116" s="41"/>
      <c r="F116" s="42"/>
      <c r="G116" s="42"/>
      <c r="H116" s="42"/>
      <c r="I116" s="42"/>
      <c r="J116" s="42"/>
      <c r="K116" s="42"/>
      <c r="L116" s="43"/>
      <c r="M116" s="6"/>
    </row>
    <row r="117" spans="1:13" ht="14.25">
      <c r="A117" s="90">
        <v>21812713</v>
      </c>
      <c r="B117" s="18" t="s">
        <v>264</v>
      </c>
      <c r="C117" s="19" t="s">
        <v>265</v>
      </c>
      <c r="D117" s="40"/>
      <c r="E117" s="41"/>
      <c r="F117" s="42"/>
      <c r="G117" s="42"/>
      <c r="H117" s="42"/>
      <c r="I117" s="42"/>
      <c r="J117" s="42"/>
      <c r="K117" s="42"/>
      <c r="L117" s="43"/>
      <c r="M117" s="6"/>
    </row>
    <row r="118" spans="1:13" ht="14.25">
      <c r="A118" s="91">
        <v>21705685</v>
      </c>
      <c r="B118" s="20" t="s">
        <v>309</v>
      </c>
      <c r="C118" s="108" t="s">
        <v>48</v>
      </c>
      <c r="D118" s="109"/>
      <c r="E118" s="52"/>
      <c r="F118" s="101"/>
      <c r="G118" s="101"/>
      <c r="H118" s="101"/>
      <c r="I118" s="101"/>
      <c r="J118" s="101"/>
      <c r="K118" s="101"/>
      <c r="L118" s="107"/>
      <c r="M118" s="6"/>
    </row>
    <row r="119" spans="1:13" ht="15" thickBot="1">
      <c r="A119" s="92">
        <v>21819070</v>
      </c>
      <c r="B119" s="23" t="s">
        <v>343</v>
      </c>
      <c r="C119" s="24" t="s">
        <v>344</v>
      </c>
      <c r="D119" s="71"/>
      <c r="E119" s="72"/>
      <c r="F119" s="73"/>
      <c r="G119" s="73"/>
      <c r="H119" s="73"/>
      <c r="I119" s="73"/>
      <c r="J119" s="73"/>
      <c r="K119" s="73"/>
      <c r="L119" s="74"/>
      <c r="M119" s="6"/>
    </row>
    <row r="120" spans="1:13" ht="15" thickBot="1">
      <c r="A120" s="9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4.25">
      <c r="A121" s="95"/>
      <c r="B121" s="79" t="s">
        <v>394</v>
      </c>
      <c r="C121" s="80"/>
      <c r="D121" s="81" t="s">
        <v>386</v>
      </c>
      <c r="E121" s="79" t="s">
        <v>387</v>
      </c>
      <c r="F121" s="83"/>
      <c r="G121" s="83"/>
      <c r="H121" s="83"/>
      <c r="I121" s="83"/>
      <c r="J121" s="83"/>
      <c r="K121" s="83"/>
      <c r="L121" s="84"/>
      <c r="M121" s="6"/>
    </row>
    <row r="122" spans="1:13" ht="15" thickBot="1">
      <c r="A122" s="95"/>
      <c r="B122" s="11" t="s">
        <v>3</v>
      </c>
      <c r="C122" s="10" t="s">
        <v>4</v>
      </c>
      <c r="D122" s="82"/>
      <c r="E122" s="13"/>
      <c r="F122" s="14"/>
      <c r="G122" s="14"/>
      <c r="H122" s="14"/>
      <c r="I122" s="14"/>
      <c r="J122" s="14"/>
      <c r="K122" s="14"/>
      <c r="L122" s="15"/>
      <c r="M122" s="6"/>
    </row>
    <row r="123" spans="1:13" ht="14.25">
      <c r="A123" s="89">
        <v>21804146</v>
      </c>
      <c r="B123" s="16" t="s">
        <v>34</v>
      </c>
      <c r="C123" s="17" t="s">
        <v>35</v>
      </c>
      <c r="D123" s="40"/>
      <c r="E123" s="41"/>
      <c r="F123" s="42"/>
      <c r="G123" s="42"/>
      <c r="H123" s="42"/>
      <c r="I123" s="42"/>
      <c r="J123" s="42"/>
      <c r="K123" s="42"/>
      <c r="L123" s="43"/>
      <c r="M123" s="6"/>
    </row>
    <row r="124" spans="1:13" ht="14.25">
      <c r="A124" s="90">
        <v>21802105</v>
      </c>
      <c r="B124" s="18" t="s">
        <v>38</v>
      </c>
      <c r="C124" s="19" t="s">
        <v>39</v>
      </c>
      <c r="D124" s="40"/>
      <c r="E124" s="41"/>
      <c r="F124" s="42"/>
      <c r="G124" s="42"/>
      <c r="H124" s="42"/>
      <c r="I124" s="42"/>
      <c r="J124" s="42"/>
      <c r="K124" s="42"/>
      <c r="L124" s="43"/>
      <c r="M124" s="6"/>
    </row>
    <row r="125" spans="1:13" ht="14.25">
      <c r="A125" s="90">
        <v>21813116</v>
      </c>
      <c r="B125" s="18" t="s">
        <v>41</v>
      </c>
      <c r="C125" s="19" t="s">
        <v>45</v>
      </c>
      <c r="D125" s="48"/>
      <c r="E125" s="49"/>
      <c r="F125" s="50"/>
      <c r="G125" s="50"/>
      <c r="H125" s="50"/>
      <c r="I125" s="50"/>
      <c r="J125" s="50"/>
      <c r="K125" s="50"/>
      <c r="L125" s="51"/>
      <c r="M125" s="6"/>
    </row>
    <row r="126" spans="1:13" ht="14.25">
      <c r="A126" s="90">
        <v>21819496</v>
      </c>
      <c r="B126" s="18" t="s">
        <v>50</v>
      </c>
      <c r="C126" s="19" t="s">
        <v>51</v>
      </c>
      <c r="D126" s="48"/>
      <c r="E126" s="49"/>
      <c r="F126" s="50"/>
      <c r="G126" s="50"/>
      <c r="H126" s="50"/>
      <c r="I126" s="50"/>
      <c r="J126" s="50"/>
      <c r="K126" s="50"/>
      <c r="L126" s="51"/>
      <c r="M126" s="6"/>
    </row>
    <row r="127" spans="1:13" ht="14.25">
      <c r="A127" s="90">
        <v>21804431</v>
      </c>
      <c r="B127" s="18" t="s">
        <v>65</v>
      </c>
      <c r="C127" s="19" t="s">
        <v>66</v>
      </c>
      <c r="D127" s="48"/>
      <c r="E127" s="49"/>
      <c r="F127" s="50"/>
      <c r="G127" s="50"/>
      <c r="H127" s="50"/>
      <c r="I127" s="50"/>
      <c r="J127" s="50"/>
      <c r="K127" s="50"/>
      <c r="L127" s="51"/>
      <c r="M127" s="6"/>
    </row>
    <row r="128" spans="1:13" ht="14.25">
      <c r="A128" s="90">
        <v>21812768</v>
      </c>
      <c r="B128" s="18" t="s">
        <v>98</v>
      </c>
      <c r="C128" s="19" t="s">
        <v>99</v>
      </c>
      <c r="D128" s="48"/>
      <c r="E128" s="49"/>
      <c r="F128" s="50"/>
      <c r="G128" s="50"/>
      <c r="H128" s="50"/>
      <c r="I128" s="50"/>
      <c r="J128" s="50"/>
      <c r="K128" s="50"/>
      <c r="L128" s="51"/>
      <c r="M128" s="6"/>
    </row>
    <row r="129" spans="1:13" ht="14.25">
      <c r="A129" s="90">
        <v>21804270</v>
      </c>
      <c r="B129" s="18" t="s">
        <v>135</v>
      </c>
      <c r="C129" s="19" t="s">
        <v>31</v>
      </c>
      <c r="D129" s="48"/>
      <c r="E129" s="49"/>
      <c r="F129" s="50"/>
      <c r="G129" s="50"/>
      <c r="H129" s="50"/>
      <c r="I129" s="50"/>
      <c r="J129" s="50"/>
      <c r="K129" s="50"/>
      <c r="L129" s="51"/>
      <c r="M129" s="6"/>
    </row>
    <row r="130" spans="1:13" ht="14.25">
      <c r="A130" s="90">
        <v>21805542</v>
      </c>
      <c r="B130" s="18" t="s">
        <v>161</v>
      </c>
      <c r="C130" s="19" t="s">
        <v>162</v>
      </c>
      <c r="D130" s="44"/>
      <c r="E130" s="45"/>
      <c r="F130" s="46"/>
      <c r="G130" s="46"/>
      <c r="H130" s="46"/>
      <c r="I130" s="46"/>
      <c r="J130" s="46"/>
      <c r="K130" s="46"/>
      <c r="L130" s="43"/>
      <c r="M130" s="6"/>
    </row>
    <row r="131" spans="1:13" ht="14.25">
      <c r="A131" s="90">
        <v>21802327</v>
      </c>
      <c r="B131" s="18" t="s">
        <v>189</v>
      </c>
      <c r="C131" s="19" t="s">
        <v>17</v>
      </c>
      <c r="D131" s="44"/>
      <c r="E131" s="45"/>
      <c r="F131" s="46"/>
      <c r="G131" s="46"/>
      <c r="H131" s="46"/>
      <c r="I131" s="46"/>
      <c r="J131" s="46"/>
      <c r="K131" s="46"/>
      <c r="L131" s="47"/>
      <c r="M131" s="6"/>
    </row>
    <row r="132" spans="1:13" ht="14.25">
      <c r="A132" s="90">
        <v>21801421</v>
      </c>
      <c r="B132" s="18" t="s">
        <v>202</v>
      </c>
      <c r="C132" s="19" t="s">
        <v>72</v>
      </c>
      <c r="D132" s="40"/>
      <c r="E132" s="41"/>
      <c r="F132" s="42"/>
      <c r="G132" s="42"/>
      <c r="H132" s="42"/>
      <c r="I132" s="42"/>
      <c r="J132" s="42"/>
      <c r="K132" s="42"/>
      <c r="L132" s="43"/>
      <c r="M132" s="6"/>
    </row>
    <row r="133" spans="1:13" ht="14.25">
      <c r="A133" s="90">
        <v>21823280</v>
      </c>
      <c r="B133" s="18" t="s">
        <v>237</v>
      </c>
      <c r="C133" s="19" t="s">
        <v>238</v>
      </c>
      <c r="D133" s="40"/>
      <c r="E133" s="41"/>
      <c r="F133" s="42"/>
      <c r="G133" s="42"/>
      <c r="H133" s="42"/>
      <c r="I133" s="42"/>
      <c r="J133" s="42"/>
      <c r="K133" s="42"/>
      <c r="L133" s="43"/>
      <c r="M133" s="6"/>
    </row>
    <row r="134" spans="1:13" ht="14.25">
      <c r="A134" s="90">
        <v>21806844</v>
      </c>
      <c r="B134" s="18" t="s">
        <v>330</v>
      </c>
      <c r="C134" s="19" t="s">
        <v>149</v>
      </c>
      <c r="D134" s="40"/>
      <c r="E134" s="41"/>
      <c r="F134" s="42"/>
      <c r="G134" s="42"/>
      <c r="H134" s="42"/>
      <c r="I134" s="42"/>
      <c r="J134" s="42"/>
      <c r="K134" s="42"/>
      <c r="L134" s="43"/>
      <c r="M134" s="6"/>
    </row>
    <row r="135" spans="1:13" ht="14.25">
      <c r="A135" s="90">
        <v>21800653</v>
      </c>
      <c r="B135" s="18" t="s">
        <v>337</v>
      </c>
      <c r="C135" s="19" t="s">
        <v>338</v>
      </c>
      <c r="D135" s="40"/>
      <c r="E135" s="41"/>
      <c r="F135" s="42"/>
      <c r="G135" s="42"/>
      <c r="H135" s="42"/>
      <c r="I135" s="42"/>
      <c r="J135" s="42"/>
      <c r="K135" s="42"/>
      <c r="L135" s="43"/>
      <c r="M135" s="6"/>
    </row>
    <row r="136" spans="1:13" ht="15" thickBot="1">
      <c r="A136" s="92">
        <v>21801735</v>
      </c>
      <c r="B136" s="23" t="s">
        <v>359</v>
      </c>
      <c r="C136" s="24" t="s">
        <v>360</v>
      </c>
      <c r="D136" s="59"/>
      <c r="E136" s="60"/>
      <c r="F136" s="61"/>
      <c r="G136" s="61"/>
      <c r="H136" s="61"/>
      <c r="I136" s="61"/>
      <c r="J136" s="61"/>
      <c r="K136" s="61"/>
      <c r="L136" s="62"/>
      <c r="M136" s="6"/>
    </row>
    <row r="137" spans="1:13" ht="15" thickBot="1">
      <c r="A137" s="9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4.25">
      <c r="A138" s="95"/>
      <c r="B138" s="79" t="s">
        <v>395</v>
      </c>
      <c r="C138" s="80"/>
      <c r="D138" s="81" t="s">
        <v>386</v>
      </c>
      <c r="E138" s="79" t="s">
        <v>387</v>
      </c>
      <c r="F138" s="83"/>
      <c r="G138" s="83"/>
      <c r="H138" s="83"/>
      <c r="I138" s="83"/>
      <c r="J138" s="83"/>
      <c r="K138" s="83"/>
      <c r="L138" s="84"/>
      <c r="M138" s="6"/>
    </row>
    <row r="139" spans="1:13" ht="15" thickBot="1">
      <c r="A139" s="95"/>
      <c r="B139" s="11" t="s">
        <v>3</v>
      </c>
      <c r="C139" s="10" t="s">
        <v>4</v>
      </c>
      <c r="D139" s="82"/>
      <c r="E139" s="13"/>
      <c r="F139" s="14"/>
      <c r="G139" s="14"/>
      <c r="H139" s="14"/>
      <c r="I139" s="14"/>
      <c r="J139" s="14"/>
      <c r="K139" s="14"/>
      <c r="L139" s="15"/>
      <c r="M139" s="6"/>
    </row>
    <row r="140" spans="1:13" ht="14.25">
      <c r="A140" s="89">
        <v>21800579</v>
      </c>
      <c r="B140" s="16" t="s">
        <v>41</v>
      </c>
      <c r="C140" s="17" t="s">
        <v>42</v>
      </c>
      <c r="D140" s="40"/>
      <c r="E140" s="41"/>
      <c r="F140" s="42"/>
      <c r="G140" s="42"/>
      <c r="H140" s="42"/>
      <c r="I140" s="42"/>
      <c r="J140" s="42"/>
      <c r="K140" s="42"/>
      <c r="L140" s="43"/>
      <c r="M140" s="6"/>
    </row>
    <row r="141" spans="1:13" ht="14.25">
      <c r="A141" s="90">
        <v>21804546</v>
      </c>
      <c r="B141" s="18" t="s">
        <v>106</v>
      </c>
      <c r="C141" s="19" t="s">
        <v>107</v>
      </c>
      <c r="D141" s="40"/>
      <c r="E141" s="41"/>
      <c r="F141" s="42"/>
      <c r="G141" s="42"/>
      <c r="H141" s="42"/>
      <c r="I141" s="42"/>
      <c r="J141" s="42"/>
      <c r="K141" s="42"/>
      <c r="L141" s="43"/>
      <c r="M141" s="6"/>
    </row>
    <row r="142" spans="1:13" ht="14.25">
      <c r="A142" s="90">
        <v>21811140</v>
      </c>
      <c r="B142" s="18" t="s">
        <v>127</v>
      </c>
      <c r="C142" s="19" t="s">
        <v>128</v>
      </c>
      <c r="D142" s="40"/>
      <c r="E142" s="41"/>
      <c r="F142" s="42"/>
      <c r="G142" s="42"/>
      <c r="H142" s="42"/>
      <c r="I142" s="42"/>
      <c r="J142" s="42"/>
      <c r="K142" s="42"/>
      <c r="L142" s="43"/>
      <c r="M142" s="6"/>
    </row>
    <row r="143" spans="1:13" ht="14.25">
      <c r="A143" s="90">
        <v>21806866</v>
      </c>
      <c r="B143" s="18" t="s">
        <v>145</v>
      </c>
      <c r="C143" s="19" t="s">
        <v>146</v>
      </c>
      <c r="D143" s="40"/>
      <c r="E143" s="41"/>
      <c r="F143" s="42"/>
      <c r="G143" s="42"/>
      <c r="H143" s="42"/>
      <c r="I143" s="42"/>
      <c r="J143" s="42"/>
      <c r="K143" s="42"/>
      <c r="L143" s="43"/>
      <c r="M143" s="6"/>
    </row>
    <row r="144" spans="1:13" ht="14.25">
      <c r="A144" s="90">
        <v>21808702</v>
      </c>
      <c r="B144" s="18" t="s">
        <v>235</v>
      </c>
      <c r="C144" s="19" t="s">
        <v>200</v>
      </c>
      <c r="D144" s="40"/>
      <c r="E144" s="41"/>
      <c r="F144" s="42"/>
      <c r="G144" s="42"/>
      <c r="H144" s="42"/>
      <c r="I144" s="42"/>
      <c r="J144" s="42"/>
      <c r="K144" s="42"/>
      <c r="L144" s="43"/>
      <c r="M144" s="6"/>
    </row>
    <row r="145" spans="1:13" ht="14.25">
      <c r="A145" s="90">
        <v>21800332</v>
      </c>
      <c r="B145" s="18" t="s">
        <v>245</v>
      </c>
      <c r="C145" s="19" t="s">
        <v>86</v>
      </c>
      <c r="D145" s="40"/>
      <c r="E145" s="41"/>
      <c r="F145" s="42"/>
      <c r="G145" s="42"/>
      <c r="H145" s="42"/>
      <c r="I145" s="42"/>
      <c r="J145" s="42"/>
      <c r="K145" s="42"/>
      <c r="L145" s="43"/>
      <c r="M145" s="6"/>
    </row>
    <row r="146" spans="1:13" ht="14.25">
      <c r="A146" s="90">
        <v>21822719</v>
      </c>
      <c r="B146" s="18" t="s">
        <v>289</v>
      </c>
      <c r="C146" s="19" t="s">
        <v>200</v>
      </c>
      <c r="D146" s="40"/>
      <c r="E146" s="41"/>
      <c r="F146" s="42"/>
      <c r="G146" s="42"/>
      <c r="H146" s="42"/>
      <c r="I146" s="42"/>
      <c r="J146" s="42"/>
      <c r="K146" s="42"/>
      <c r="L146" s="43"/>
      <c r="M146" s="6"/>
    </row>
    <row r="147" spans="1:13" ht="14.25">
      <c r="A147" s="90">
        <v>21717290</v>
      </c>
      <c r="B147" s="18" t="s">
        <v>311</v>
      </c>
      <c r="C147" s="19" t="s">
        <v>119</v>
      </c>
      <c r="D147" s="40"/>
      <c r="E147" s="41"/>
      <c r="F147" s="42"/>
      <c r="G147" s="42"/>
      <c r="H147" s="42"/>
      <c r="I147" s="42"/>
      <c r="J147" s="42"/>
      <c r="K147" s="42"/>
      <c r="L147" s="43"/>
      <c r="M147" s="6"/>
    </row>
    <row r="148" spans="1:13" ht="14.25">
      <c r="A148" s="90">
        <v>21808292</v>
      </c>
      <c r="B148" s="18" t="s">
        <v>326</v>
      </c>
      <c r="C148" s="19" t="s">
        <v>35</v>
      </c>
      <c r="D148" s="44"/>
      <c r="E148" s="45"/>
      <c r="F148" s="46"/>
      <c r="G148" s="46"/>
      <c r="H148" s="46"/>
      <c r="I148" s="46"/>
      <c r="J148" s="46"/>
      <c r="K148" s="46"/>
      <c r="L148" s="43"/>
      <c r="M148" s="6"/>
    </row>
    <row r="149" spans="1:13" ht="14.25">
      <c r="A149" s="90">
        <v>21801996</v>
      </c>
      <c r="B149" s="18" t="s">
        <v>332</v>
      </c>
      <c r="C149" s="19" t="s">
        <v>333</v>
      </c>
      <c r="D149" s="40"/>
      <c r="E149" s="41"/>
      <c r="F149" s="42"/>
      <c r="G149" s="42"/>
      <c r="H149" s="42"/>
      <c r="I149" s="42"/>
      <c r="J149" s="42"/>
      <c r="K149" s="42"/>
      <c r="L149" s="43"/>
      <c r="M149" s="6"/>
    </row>
    <row r="150" spans="1:13" ht="14.25">
      <c r="A150" s="90">
        <v>21809026</v>
      </c>
      <c r="B150" s="18" t="s">
        <v>354</v>
      </c>
      <c r="C150" s="19" t="s">
        <v>355</v>
      </c>
      <c r="D150" s="40"/>
      <c r="E150" s="41"/>
      <c r="F150" s="42"/>
      <c r="G150" s="42"/>
      <c r="H150" s="42"/>
      <c r="I150" s="42"/>
      <c r="J150" s="42"/>
      <c r="K150" s="42"/>
      <c r="L150" s="43"/>
      <c r="M150" s="6"/>
    </row>
    <row r="151" spans="1:13" ht="14.25">
      <c r="A151" s="90">
        <v>21809644</v>
      </c>
      <c r="B151" s="18" t="s">
        <v>364</v>
      </c>
      <c r="C151" s="19" t="s">
        <v>365</v>
      </c>
      <c r="D151" s="44"/>
      <c r="E151" s="45"/>
      <c r="F151" s="46"/>
      <c r="G151" s="46"/>
      <c r="H151" s="46"/>
      <c r="I151" s="46"/>
      <c r="J151" s="46"/>
      <c r="K151" s="46"/>
      <c r="L151" s="43"/>
      <c r="M151" s="6"/>
    </row>
    <row r="152" spans="1:13" ht="15" thickBot="1">
      <c r="A152" s="92">
        <v>21820112</v>
      </c>
      <c r="B152" s="23" t="s">
        <v>367</v>
      </c>
      <c r="C152" s="24" t="s">
        <v>368</v>
      </c>
      <c r="D152" s="59"/>
      <c r="E152" s="60"/>
      <c r="F152" s="61"/>
      <c r="G152" s="61"/>
      <c r="H152" s="61"/>
      <c r="I152" s="61"/>
      <c r="J152" s="61"/>
      <c r="K152" s="61"/>
      <c r="L152" s="75"/>
      <c r="M152" s="6"/>
    </row>
    <row r="153" spans="1:13" ht="15" thickBot="1">
      <c r="A153" s="9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4.25">
      <c r="A154" s="95"/>
      <c r="B154" s="79" t="s">
        <v>396</v>
      </c>
      <c r="C154" s="80"/>
      <c r="D154" s="81" t="s">
        <v>386</v>
      </c>
      <c r="E154" s="79" t="s">
        <v>387</v>
      </c>
      <c r="F154" s="83"/>
      <c r="G154" s="83"/>
      <c r="H154" s="83"/>
      <c r="I154" s="83"/>
      <c r="J154" s="83"/>
      <c r="K154" s="83"/>
      <c r="L154" s="84"/>
      <c r="M154" s="6"/>
    </row>
    <row r="155" spans="1:13" ht="15" thickBot="1">
      <c r="A155" s="95"/>
      <c r="B155" s="11" t="s">
        <v>3</v>
      </c>
      <c r="C155" s="10" t="s">
        <v>4</v>
      </c>
      <c r="D155" s="82"/>
      <c r="E155" s="13"/>
      <c r="F155" s="14"/>
      <c r="G155" s="14"/>
      <c r="H155" s="14"/>
      <c r="I155" s="14"/>
      <c r="J155" s="14"/>
      <c r="K155" s="14"/>
      <c r="L155" s="15"/>
      <c r="M155" s="6"/>
    </row>
    <row r="156" spans="1:13" ht="14.25">
      <c r="A156" s="89">
        <v>21804596</v>
      </c>
      <c r="B156" s="16" t="s">
        <v>62</v>
      </c>
      <c r="C156" s="17" t="s">
        <v>13</v>
      </c>
      <c r="D156" s="40"/>
      <c r="E156" s="41"/>
      <c r="F156" s="42"/>
      <c r="G156" s="42"/>
      <c r="H156" s="42"/>
      <c r="I156" s="42"/>
      <c r="J156" s="42"/>
      <c r="K156" s="42"/>
      <c r="L156" s="43"/>
      <c r="M156" s="6"/>
    </row>
    <row r="157" spans="1:13" ht="14.25">
      <c r="A157" s="90">
        <v>21803358</v>
      </c>
      <c r="B157" s="18" t="s">
        <v>109</v>
      </c>
      <c r="C157" s="19" t="s">
        <v>21</v>
      </c>
      <c r="D157" s="40"/>
      <c r="E157" s="41"/>
      <c r="F157" s="42"/>
      <c r="G157" s="42"/>
      <c r="H157" s="42"/>
      <c r="I157" s="42"/>
      <c r="J157" s="42"/>
      <c r="K157" s="42"/>
      <c r="L157" s="43"/>
      <c r="M157" s="6"/>
    </row>
    <row r="158" spans="1:13" ht="14.25">
      <c r="A158" s="90">
        <v>21806935</v>
      </c>
      <c r="B158" s="18" t="s">
        <v>113</v>
      </c>
      <c r="C158" s="19" t="s">
        <v>39</v>
      </c>
      <c r="D158" s="40"/>
      <c r="E158" s="41"/>
      <c r="F158" s="42"/>
      <c r="G158" s="42"/>
      <c r="H158" s="42"/>
      <c r="I158" s="42"/>
      <c r="J158" s="42"/>
      <c r="K158" s="42"/>
      <c r="L158" s="43"/>
      <c r="M158" s="6"/>
    </row>
    <row r="159" spans="1:13" ht="14.25">
      <c r="A159" s="90">
        <v>21804334</v>
      </c>
      <c r="B159" s="18" t="s">
        <v>130</v>
      </c>
      <c r="C159" s="19" t="s">
        <v>42</v>
      </c>
      <c r="D159" s="40"/>
      <c r="E159" s="41"/>
      <c r="F159" s="42"/>
      <c r="G159" s="42"/>
      <c r="H159" s="42"/>
      <c r="I159" s="42"/>
      <c r="J159" s="42"/>
      <c r="K159" s="42"/>
      <c r="L159" s="43"/>
      <c r="M159" s="6"/>
    </row>
    <row r="160" spans="1:13" ht="14.25">
      <c r="A160" s="90">
        <v>21806484</v>
      </c>
      <c r="B160" s="18" t="s">
        <v>164</v>
      </c>
      <c r="C160" s="19" t="s">
        <v>165</v>
      </c>
      <c r="D160" s="40"/>
      <c r="E160" s="41"/>
      <c r="F160" s="42"/>
      <c r="G160" s="42"/>
      <c r="H160" s="42"/>
      <c r="I160" s="42"/>
      <c r="J160" s="42"/>
      <c r="K160" s="42"/>
      <c r="L160" s="43"/>
      <c r="M160" s="6"/>
    </row>
    <row r="161" spans="1:13" ht="14.25">
      <c r="A161" s="90">
        <v>21814461</v>
      </c>
      <c r="B161" s="18" t="s">
        <v>181</v>
      </c>
      <c r="C161" s="19" t="s">
        <v>182</v>
      </c>
      <c r="D161" s="40"/>
      <c r="E161" s="41"/>
      <c r="F161" s="42"/>
      <c r="G161" s="42"/>
      <c r="H161" s="42"/>
      <c r="I161" s="42"/>
      <c r="J161" s="42"/>
      <c r="K161" s="42"/>
      <c r="L161" s="47"/>
      <c r="M161" s="6"/>
    </row>
    <row r="162" spans="1:13" ht="14.25">
      <c r="A162" s="90">
        <v>21800889</v>
      </c>
      <c r="B162" s="18" t="s">
        <v>220</v>
      </c>
      <c r="C162" s="19" t="s">
        <v>78</v>
      </c>
      <c r="D162" s="48"/>
      <c r="E162" s="49"/>
      <c r="F162" s="50"/>
      <c r="G162" s="50"/>
      <c r="H162" s="50"/>
      <c r="I162" s="50"/>
      <c r="J162" s="50"/>
      <c r="K162" s="50"/>
      <c r="L162" s="43"/>
      <c r="M162" s="6"/>
    </row>
    <row r="163" spans="1:13" ht="14.25">
      <c r="A163" s="90">
        <v>21819515</v>
      </c>
      <c r="B163" s="18" t="s">
        <v>230</v>
      </c>
      <c r="C163" s="19" t="s">
        <v>231</v>
      </c>
      <c r="D163" s="48"/>
      <c r="E163" s="49"/>
      <c r="F163" s="50"/>
      <c r="G163" s="50"/>
      <c r="H163" s="50"/>
      <c r="I163" s="50"/>
      <c r="J163" s="50"/>
      <c r="K163" s="50"/>
      <c r="L163" s="43"/>
      <c r="M163" s="6"/>
    </row>
    <row r="164" spans="1:13" ht="14.25">
      <c r="A164" s="90">
        <v>21820430</v>
      </c>
      <c r="B164" s="18" t="s">
        <v>284</v>
      </c>
      <c r="C164" s="19" t="s">
        <v>54</v>
      </c>
      <c r="D164" s="40"/>
      <c r="E164" s="41"/>
      <c r="F164" s="42"/>
      <c r="G164" s="42"/>
      <c r="H164" s="42"/>
      <c r="I164" s="42"/>
      <c r="J164" s="42"/>
      <c r="K164" s="42"/>
      <c r="L164" s="51"/>
      <c r="M164" s="6"/>
    </row>
    <row r="165" spans="1:13" ht="14.25">
      <c r="A165" s="90">
        <v>21802096</v>
      </c>
      <c r="B165" s="18" t="s">
        <v>286</v>
      </c>
      <c r="C165" s="19" t="s">
        <v>287</v>
      </c>
      <c r="D165" s="40"/>
      <c r="E165" s="41"/>
      <c r="F165" s="42"/>
      <c r="G165" s="42"/>
      <c r="H165" s="42"/>
      <c r="I165" s="42"/>
      <c r="J165" s="42"/>
      <c r="K165" s="42"/>
      <c r="L165" s="43"/>
      <c r="M165" s="6"/>
    </row>
    <row r="166" spans="1:13" ht="14.25">
      <c r="A166" s="90">
        <v>21809937</v>
      </c>
      <c r="B166" s="18" t="s">
        <v>313</v>
      </c>
      <c r="C166" s="19" t="s">
        <v>39</v>
      </c>
      <c r="D166" s="40"/>
      <c r="E166" s="41"/>
      <c r="F166" s="42"/>
      <c r="G166" s="42"/>
      <c r="H166" s="42"/>
      <c r="I166" s="42"/>
      <c r="J166" s="42"/>
      <c r="K166" s="42"/>
      <c r="L166" s="47"/>
      <c r="M166" s="6"/>
    </row>
    <row r="167" spans="1:13" ht="14.25">
      <c r="A167" s="90">
        <v>21809095</v>
      </c>
      <c r="B167" s="18" t="s">
        <v>340</v>
      </c>
      <c r="C167" s="19" t="s">
        <v>341</v>
      </c>
      <c r="D167" s="40"/>
      <c r="E167" s="41"/>
      <c r="F167" s="42"/>
      <c r="G167" s="42"/>
      <c r="H167" s="42"/>
      <c r="I167" s="42"/>
      <c r="J167" s="42"/>
      <c r="K167" s="42"/>
      <c r="L167" s="43"/>
      <c r="M167" s="6"/>
    </row>
    <row r="168" spans="1:13" ht="15" thickBot="1">
      <c r="A168" s="92">
        <v>21802489</v>
      </c>
      <c r="B168" s="23" t="s">
        <v>352</v>
      </c>
      <c r="C168" s="24" t="s">
        <v>81</v>
      </c>
      <c r="D168" s="59"/>
      <c r="E168" s="60"/>
      <c r="F168" s="61"/>
      <c r="G168" s="61"/>
      <c r="H168" s="61"/>
      <c r="I168" s="61"/>
      <c r="J168" s="61"/>
      <c r="K168" s="61"/>
      <c r="L168" s="62"/>
      <c r="M168" s="6"/>
    </row>
    <row r="169" spans="1:13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1:13" ht="14.25">
      <c r="A170" s="6"/>
      <c r="B170" s="6" t="s">
        <v>402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</sheetData>
  <sheetProtection password="CB09" sheet="1"/>
  <protectedRanges>
    <protectedRange sqref="C2:L3" name="Plage2"/>
    <protectedRange sqref="D1:L65536" name="Plage1"/>
  </protectedRanges>
  <mergeCells count="34">
    <mergeCell ref="B154:C154"/>
    <mergeCell ref="D154:D155"/>
    <mergeCell ref="E154:L154"/>
    <mergeCell ref="B121:C121"/>
    <mergeCell ref="D121:D122"/>
    <mergeCell ref="E121:L121"/>
    <mergeCell ref="B138:C138"/>
    <mergeCell ref="D138:D139"/>
    <mergeCell ref="E138:L138"/>
    <mergeCell ref="B88:C88"/>
    <mergeCell ref="D88:D89"/>
    <mergeCell ref="E88:L88"/>
    <mergeCell ref="B104:C104"/>
    <mergeCell ref="D104:D105"/>
    <mergeCell ref="E104:L104"/>
    <mergeCell ref="B55:C55"/>
    <mergeCell ref="D55:D56"/>
    <mergeCell ref="E55:L55"/>
    <mergeCell ref="B71:C71"/>
    <mergeCell ref="D71:D72"/>
    <mergeCell ref="E71:L71"/>
    <mergeCell ref="B21:C21"/>
    <mergeCell ref="D21:D22"/>
    <mergeCell ref="E21:L21"/>
    <mergeCell ref="B38:L38"/>
    <mergeCell ref="B39:C39"/>
    <mergeCell ref="D39:D40"/>
    <mergeCell ref="E39:L39"/>
    <mergeCell ref="B1:L1"/>
    <mergeCell ref="C2:L2"/>
    <mergeCell ref="C3:L3"/>
    <mergeCell ref="B4:C4"/>
    <mergeCell ref="D4:D5"/>
    <mergeCell ref="E4:L4"/>
  </mergeCells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briat</dc:creator>
  <cp:keywords/>
  <dc:description/>
  <cp:lastModifiedBy>briat</cp:lastModifiedBy>
  <dcterms:created xsi:type="dcterms:W3CDTF">2018-10-02T15:54:00Z</dcterms:created>
  <dcterms:modified xsi:type="dcterms:W3CDTF">2018-10-25T12:52:13Z</dcterms:modified>
  <cp:category/>
  <cp:version/>
  <cp:contentType/>
  <cp:contentStatus/>
</cp:coreProperties>
</file>