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<sst xmlns="http://schemas.openxmlformats.org/spreadsheetml/2006/main" count="891" uniqueCount="404">
  <si>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</si>
  <si>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</si>
  <si>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</si>
  <si>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</si>
  <si>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</si>
  <si>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</si>
  <si>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</si>
  <si>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</si>
  <si>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</si>
  <si>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</si>
  <si>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</si>
  <si>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</si>
  <si>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</si>
  <si>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</si>
  <si>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</si>
  <si>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</si>
  <si>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</si>
  <si>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</si>
  <si>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</si>
  <si>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</si>
  <si>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</si>
  <si>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</si>
  <si>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</si>
  <si>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</si>
  <si>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</si>
  <si>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</si>
  <si>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</si>
  <si>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</si>
  <si>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</si>
  <si>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</si>
  <si>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</si>
  <si>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</si>
  <si>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</si>
  <si>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</si>
  <si>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</si>
  <si>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</si>
  <si>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</si>
  <si>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</si>
  <si>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</si>
  <si>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</si>
  <si>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</si>
  <si>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</si>
  <si>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</si>
  <si>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</si>
  <si>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</si>
  <si>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</si>
  <si>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</si>
  <si>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</si>
  <si>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</si>
  <si>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</si>
  <si>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</si>
  <si>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</si>
  <si>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</si>
  <si>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</si>
  <si>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</si>
  <si>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</si>
  <si>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</si>
  <si>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</si>
  <si>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</si>
  <si>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</si>
  <si>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</si>
  <si>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</si>
  <si>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</si>
  <si>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</si>
  <si>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</si>
  <si>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</si>
  <si>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</si>
  <si>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</si>
  <si>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</si>
  <si>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</si>
  <si>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</si>
  <si>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</si>
  <si>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</si>
  <si>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</si>
  <si>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</si>
  <si>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</si>
  <si>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</si>
  <si>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</si>
  <si>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</si>
  <si>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</si>
  <si>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</si>
  <si>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</si>
  <si>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</si>
  <si>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</si>
  <si>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</si>
  <si>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</si>
  <si>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</si>
  <si>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</si>
  <si>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</si>
  <si>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</si>
  <si>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</si>
  <si>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</si>
  <si>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</si>
  <si>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</si>
  <si>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</si>
  <si>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</si>
  <si>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</si>
  <si>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</si>
  <si>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</si>
  <si>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</si>
  <si>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</si>
  <si>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</si>
  <si>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</si>
  <si>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</si>
  <si>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</si>
  <si>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</si>
  <si>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</si>
  <si>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</si>
  <si>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</si>
  <si>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</si>
  <si>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</si>
  <si>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</si>
  <si>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</si>
  <si>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</si>
  <si>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</si>
  <si>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</si>
  <si>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</si>
  <si>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</si>
  <si>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</si>
  <si>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</si>
  <si>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</si>
  <si>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</si>
  <si>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</si>
  <si>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</si>
  <si>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</si>
  <si>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</si>
  <si>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</si>
  <si>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</si>
  <si>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</si>
  <si>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</si>
  <si>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</si>
  <si>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</si>
  <si>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</si>
  <si>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</si>
  <si>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</si>
  <si>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</si>
  <si>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</si>
  <si>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</si>
  <si>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</si>
  <si>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</si>
  <si>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</si>
  <si>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</si>
  <si>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</si>
  <si>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</si>
  <si>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</si>
  <si>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</si>
  <si>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</si>
  <si>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</si>
  <si>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</si>
  <si>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</si>
  <si>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</si>
  <si>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</si>
  <si>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</si>
  <si>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</si>
  <si>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</si>
  <si>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</si>
  <si>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</si>
  <si>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</si>
  <si>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</si>
  <si>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</si>
  <si>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</si>
  <si>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</si>
  <si>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</si>
  <si>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</si>
  <si>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</si>
  <si>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</si>
  <si>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</si>
  <si>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</si>
  <si>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</si>
  <si>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</si>
  <si>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</si>
  <si>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</si>
  <si>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</si>
  <si>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</si>
  <si>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</si>
  <si>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</si>
  <si>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</si>
  <si>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</si>
  <si>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</si>
  <si>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</si>
  <si>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</si>
  <si>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</si>
  <si>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</si>
  <si>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</si>
  <si>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</si>
  <si>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</si>
  <si>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</si>
  <si>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</si>
  <si>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</si>
  <si>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</si>
  <si>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</si>
  <si>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</si>
  <si>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</si>
  <si>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</si>
  <si>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</si>
  <si>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</si>
  <si>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</si>
  <si>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</si>
  <si>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</si>
  <si>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</si>
  <si>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</si>
  <si>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</si>
  <si>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</si>
  <si>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</si>
  <si>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</si>
  <si>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</si>
  <si>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</si>
  <si>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</si>
  <si>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</si>
  <si>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</si>
  <si>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</si>
  <si>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</si>
  <si>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</si>
  <si>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</si>
  <si>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</si>
  <si>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</si>
  <si>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</si>
  <si>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</si>
  <si>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</si>
  <si>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</si>
  <si>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</si>
  <si>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</si>
  <si>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</si>
  <si>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</si>
  <si>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</si>
  <si>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</si>
  <si>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</si>
  <si>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</si>
  <si>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</si>
  <si>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</si>
  <si>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</si>
  <si>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</si>
  <si>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</si>
  <si>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</si>
  <si>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</si>
  <si>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</si>
  <si>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</si>
  <si>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</si>
  <si>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</si>
  <si>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</si>
  <si>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</si>
  <si>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</si>
  <si>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</si>
  <si>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</si>
  <si>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</si>
  <si>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</si>
  <si>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</si>
  <si>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</si>
  <si>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</si>
  <si>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</si>
  <si>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</si>
  <si>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</si>
  <si>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</si>
  <si>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</si>
  <si>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</si>
  <si>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</si>
  <si>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</si>
  <si>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</si>
  <si>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</si>
  <si>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</si>
  <si>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</si>
  <si>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</si>
  <si>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</si>
  <si>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</si>
  <si>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</si>
  <si>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</si>
  <si>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</si>
  <si>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</si>
  <si>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</si>
  <si>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</si>
  <si>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</si>
  <si>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</si>
  <si>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</si>
  <si>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</si>
  <si>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</si>
  <si>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</si>
  <si>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</si>
  <si>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</si>
  <si>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</si>
  <si>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</si>
  <si>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</si>
  <si>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</si>
  <si>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</si>
  <si>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</si>
  <si>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</si>
  <si>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</si>
  <si>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</si>
  <si>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</si>
  <si>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</si>
  <si>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</si>
  <si>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</si>
  <si>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</si>
  <si>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</si>
  <si>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</si>
  <si>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</si>
  <si>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</si>
  <si>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</si>
  <si>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</si>
  <si>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</si>
  <si>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</si>
  <si>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</si>
  <si>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</si>
  <si>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</si>
  <si>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</si>
  <si>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</si>
  <si>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</si>
  <si>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</si>
  <si>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</si>
  <si>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</si>
  <si>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</si>
  <si>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</si>
  <si>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</si>
  <si>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</si>
  <si>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</si>
  <si>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</si>
  <si>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</si>
  <si>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</si>
  <si>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</si>
  <si>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</si>
  <si>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</si>
  <si>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</si>
  <si>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</si>
  <si>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</si>
  <si>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</si>
  <si>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</si>
  <si>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</si>
  <si>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</si>
  <si>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</si>
  <si>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</si>
  <si>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</si>
  <si>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</si>
  <si>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</si>
  <si>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</si>
  <si>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</si>
  <si>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</si>
  <si>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</si>
  <si>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</si>
  <si>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</si>
  <si>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</si>
  <si>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</si>
  <si>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</si>
  <si>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</si>
  <si>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</si>
  <si>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</si>
  <si>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</si>
  <si>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</si>
  <si>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</si>
  <si>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</si>
  <si>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</si>
  <si>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</si>
  <si>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</si>
  <si>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</si>
  <si>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</si>
  <si>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</si>
  <si>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</si>
  <si>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</si>
  <si>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</si>
  <si>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</si>
  <si>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</si>
  <si>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</si>
  <si>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</si>
  <si>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</si>
  <si>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</si>
  <si>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</si>
  <si>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</si>
  <si>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</si>
  <si>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</si>
  <si>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</si>
  <si>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</si>
  <si>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</si>
  <si>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</si>
  <si>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</si>
  <si>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</si>
  <si>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</si>
  <si>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</si>
  <si>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</si>
  <si>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</si>
  <si>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</si>
  <si>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</si>
  <si>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</si>
  <si>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</si>
  <si>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</si>
  <si>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Relevé de notes - Année universitaire 2018-2019 - Semestre S1 - GEII 1 ère année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</si>
  <si>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</si>
  <si>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</si>
  <si>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</si>
  <si>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</si>
  <si>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</si>
  <si>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</si>
  <si>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</si>
  <si>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</si>
  <si>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</si>
  <si>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</si>
  <si>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</si>
  <si>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</si>
  <si>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</si>
  <si>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</si>
  <si>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</si>
  <si>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</si>
  <si>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</si>
  <si>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</si>
  <si>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</si>
  <si>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</si>
  <si>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Mathématiques (M1302)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</si>
</sst>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38" xfId="46" applyFont="1" applyBorder="1" applyAlignment="1">
      <alignment horizontal="center" vertical="center"/>
    </xf>
    <xf numFmtId="0" fontId="49" fillId="0" borderId="39" xfId="46" applyFont="1" applyBorder="1" applyAlignment="1">
      <alignment horizontal="center" vertical="center"/>
    </xf>
    <xf numFmtId="0" fontId="49" fillId="0" borderId="40" xfId="46" applyFont="1" applyBorder="1" applyAlignment="1">
      <alignment horizontal="center" vertical="center"/>
    </xf>
    <xf numFmtId="0" fontId="49" fillId="0" borderId="41" xfId="46" applyFont="1" applyBorder="1" applyAlignment="1">
      <alignment horizontal="center" vertical="center"/>
    </xf>
    <xf numFmtId="0" fontId="49" fillId="0" borderId="42" xfId="46" applyFont="1" applyBorder="1" applyAlignment="1">
      <alignment horizontal="center" vertical="center"/>
    </xf>
    <xf numFmtId="0" fontId="49" fillId="0" borderId="43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4" xfId="46" applyFont="1" applyBorder="1" applyAlignment="1">
      <alignment horizontal="center" vertical="center" wrapText="1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45" xfId="46" applyNumberFormat="1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6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45" xfId="46" applyFont="1" applyBorder="1" applyAlignment="1" applyProtection="1">
      <alignment vertical="center"/>
      <protection locked="0"/>
    </xf>
    <xf numFmtId="0" fontId="48" fillId="0" borderId="47" xfId="46" applyFont="1" applyBorder="1" applyAlignment="1">
      <alignment vertical="center"/>
    </xf>
    <xf numFmtId="0" fontId="0" fillId="0" borderId="45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2" borderId="0" xfId="0" applyFont="1" applyFill="1" applyAlignment="1" applyProtection="1">
      <alignment horizontal="left"/>
      <protection locked="0"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8" xfId="46" applyFont="1" applyFill="1" applyBorder="1" applyAlignment="1" applyProtection="1">
      <alignment/>
      <protection/>
    </xf>
    <xf numFmtId="0" fontId="48" fillId="0" borderId="49" xfId="46" applyFont="1" applyBorder="1" applyAlignment="1" applyProtection="1">
      <alignment vertical="center"/>
      <protection locked="0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104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98"/>
    </row>
    <row r="2" spans="1:2" ht="15">
      <c r="A2" s="97" t="s">
        <v>397</v>
      </c>
      <c r="B2" s="98"/>
    </row>
    <row r="3" spans="1:3" ht="15">
      <c r="A3" s="5" t="s">
        <v>1</v>
      </c>
      <c r="B3" s="105"/>
      <c r="C3" s="105"/>
    </row>
    <row r="4" spans="1:6" ht="15">
      <c r="A4" s="1" t="s">
        <v>381</v>
      </c>
      <c r="B4" s="98"/>
      <c r="C4" s="106" t="s">
        <v>403</v>
      </c>
      <c r="D4" s="106"/>
      <c r="E4" s="106"/>
      <c r="F4" s="106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398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>
        <f>VLOOKUP(F7,'Feuille notes'!$A$6:$D$168,4,0)</f>
        <v>0</v>
      </c>
      <c r="F7" s="103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103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103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103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103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103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103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103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103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103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103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103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103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103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103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103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103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103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103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103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103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103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103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103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103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103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103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103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103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103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103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103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103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103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103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103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103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103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103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103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103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103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103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103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103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103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103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103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103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103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103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103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103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103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103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103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103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103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103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103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103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103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>
        <f>VLOOKUP(F69,'Feuille notes'!$A$6:$D$168,4,0)</f>
        <v>0</v>
      </c>
      <c r="F69" s="103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103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103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103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103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103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103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103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>
        <f>VLOOKUP(F77,'Feuille notes'!$A$6:$D$168,4,0)</f>
        <v>0</v>
      </c>
      <c r="F77" s="103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103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103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103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103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103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103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103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>
        <f>VLOOKUP(F85,'Feuille notes'!$A$6:$D$168,4,0)</f>
        <v>0</v>
      </c>
      <c r="F85" s="103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103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103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103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103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103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103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103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103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103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103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>
        <f>VLOOKUP(F96,'Feuille notes'!$A$6:$D$168,4,0)</f>
        <v>0</v>
      </c>
      <c r="F96" s="103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103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103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103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103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103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103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103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103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103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103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103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103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>
        <f>VLOOKUP(F109,'Feuille notes'!$A$6:$D$168,4,0)</f>
        <v>0</v>
      </c>
      <c r="F109" s="103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103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103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103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103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103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103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>
        <f>VLOOKUP(F116,'Feuille notes'!$A$6:$D$168,4,0)</f>
        <v>0</v>
      </c>
      <c r="F116" s="103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103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103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103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103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103">
        <v>21801712</v>
      </c>
    </row>
    <row r="122" spans="1:6" ht="15">
      <c r="A122" s="38" t="s">
        <v>401</v>
      </c>
      <c r="B122" s="3" t="s">
        <v>399</v>
      </c>
      <c r="C122" s="3" t="s">
        <v>400</v>
      </c>
      <c r="D122" s="3" t="s">
        <v>10</v>
      </c>
      <c r="E122" s="4">
        <f>VLOOKUP(F122,'Feuille notes'!$A$6:$D$168,4,0)</f>
        <v>0</v>
      </c>
      <c r="F122" s="103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103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103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103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>
        <f>VLOOKUP(F126,'Feuille notes'!$A$6:$D$168,4,0)</f>
        <v>0</v>
      </c>
      <c r="F126" s="103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103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103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103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103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103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103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103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103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103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103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103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103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103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103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103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103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G20" sqref="G20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76" t="s">
        <v>382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"/>
    </row>
    <row r="2" spans="1:13" ht="18">
      <c r="A2" s="8"/>
      <c r="B2" s="9" t="s">
        <v>383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8"/>
    </row>
    <row r="3" spans="1:13" ht="18" thickBot="1">
      <c r="A3" s="8"/>
      <c r="B3" s="9" t="s">
        <v>384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"/>
    </row>
    <row r="4" spans="1:13" ht="14.25">
      <c r="A4" s="8"/>
      <c r="B4" s="79" t="s">
        <v>385</v>
      </c>
      <c r="C4" s="80"/>
      <c r="D4" s="81" t="s">
        <v>386</v>
      </c>
      <c r="E4" s="79" t="s">
        <v>387</v>
      </c>
      <c r="F4" s="83"/>
      <c r="G4" s="83"/>
      <c r="H4" s="83"/>
      <c r="I4" s="83"/>
      <c r="J4" s="83"/>
      <c r="K4" s="83"/>
      <c r="L4" s="84"/>
      <c r="M4" s="8"/>
    </row>
    <row r="5" spans="1:13" ht="15" thickBot="1">
      <c r="A5" s="10"/>
      <c r="B5" s="11" t="s">
        <v>3</v>
      </c>
      <c r="C5" s="12" t="s">
        <v>4</v>
      </c>
      <c r="D5" s="82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89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90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90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90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90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90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90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90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90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90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90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91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107"/>
      <c r="M17" s="6"/>
    </row>
    <row r="18" spans="1:13" ht="14.25">
      <c r="A18" s="91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92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79" t="s">
        <v>388</v>
      </c>
      <c r="C21" s="80"/>
      <c r="D21" s="81" t="s">
        <v>386</v>
      </c>
      <c r="E21" s="79" t="s">
        <v>387</v>
      </c>
      <c r="F21" s="83"/>
      <c r="G21" s="83"/>
      <c r="H21" s="83"/>
      <c r="I21" s="83"/>
      <c r="J21" s="83"/>
      <c r="K21" s="83"/>
      <c r="L21" s="84"/>
      <c r="M21" s="6"/>
    </row>
    <row r="22" spans="1:13" ht="15" thickBot="1">
      <c r="A22" s="6"/>
      <c r="B22" s="11" t="s">
        <v>3</v>
      </c>
      <c r="C22" s="10" t="s">
        <v>4</v>
      </c>
      <c r="D22" s="82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89">
        <v>21811221</v>
      </c>
      <c r="B23" s="16" t="s">
        <v>8</v>
      </c>
      <c r="C23" s="17" t="s">
        <v>9</v>
      </c>
      <c r="D23" s="40"/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90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90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90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90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90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90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90">
        <v>21807031</v>
      </c>
      <c r="B30" s="18" t="s">
        <v>187</v>
      </c>
      <c r="C30" s="19" t="s">
        <v>31</v>
      </c>
      <c r="D30" s="40"/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90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90">
        <v>21804704</v>
      </c>
      <c r="B32" s="18" t="s">
        <v>206</v>
      </c>
      <c r="C32" s="19" t="s">
        <v>207</v>
      </c>
      <c r="D32" s="40"/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90">
        <v>21817103</v>
      </c>
      <c r="B33" s="18" t="s">
        <v>227</v>
      </c>
      <c r="C33" s="19" t="s">
        <v>228</v>
      </c>
      <c r="D33" s="40"/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90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90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87"/>
      <c r="O35" s="87"/>
    </row>
    <row r="36" spans="1:15" ht="14.25">
      <c r="A36" s="93">
        <v>21812198</v>
      </c>
      <c r="B36" s="18" t="s">
        <v>399</v>
      </c>
      <c r="C36" s="19" t="s">
        <v>400</v>
      </c>
      <c r="D36" s="52"/>
      <c r="E36" s="53"/>
      <c r="F36" s="54"/>
      <c r="G36" s="54"/>
      <c r="H36" s="54"/>
      <c r="I36" s="54"/>
      <c r="J36" s="54"/>
      <c r="K36" s="54"/>
      <c r="L36" s="101"/>
      <c r="M36" s="102"/>
      <c r="N36" s="87"/>
      <c r="O36" s="87"/>
    </row>
    <row r="37" spans="1:15" ht="15" thickBot="1">
      <c r="A37" s="92">
        <v>21810521</v>
      </c>
      <c r="B37" s="99" t="s">
        <v>349</v>
      </c>
      <c r="C37" s="100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88"/>
      <c r="O37" s="87"/>
    </row>
    <row r="38" spans="1:15" ht="15" thickBot="1">
      <c r="A38" s="6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6"/>
      <c r="N38" s="87"/>
      <c r="O38" s="87"/>
    </row>
    <row r="39" spans="1:13" ht="14.25">
      <c r="A39" s="6"/>
      <c r="B39" s="79" t="s">
        <v>389</v>
      </c>
      <c r="C39" s="80"/>
      <c r="D39" s="81" t="s">
        <v>386</v>
      </c>
      <c r="E39" s="79" t="s">
        <v>387</v>
      </c>
      <c r="F39" s="83"/>
      <c r="G39" s="83"/>
      <c r="H39" s="83"/>
      <c r="I39" s="83"/>
      <c r="J39" s="83"/>
      <c r="K39" s="83"/>
      <c r="L39" s="84"/>
      <c r="M39" s="6"/>
    </row>
    <row r="40" spans="1:13" ht="15" thickBot="1">
      <c r="A40" s="6"/>
      <c r="B40" s="11" t="s">
        <v>3</v>
      </c>
      <c r="C40" s="10" t="s">
        <v>4</v>
      </c>
      <c r="D40" s="82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89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90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90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90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90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90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90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90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90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90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90">
        <v>21817126</v>
      </c>
      <c r="B51" s="18" t="s">
        <v>306</v>
      </c>
      <c r="C51" s="19" t="s">
        <v>307</v>
      </c>
      <c r="D51" s="40"/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90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92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95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95"/>
      <c r="B55" s="79" t="s">
        <v>390</v>
      </c>
      <c r="C55" s="80"/>
      <c r="D55" s="81" t="s">
        <v>386</v>
      </c>
      <c r="E55" s="79" t="s">
        <v>387</v>
      </c>
      <c r="F55" s="83"/>
      <c r="G55" s="83"/>
      <c r="H55" s="83"/>
      <c r="I55" s="83"/>
      <c r="J55" s="83"/>
      <c r="K55" s="83"/>
      <c r="L55" s="84"/>
      <c r="M55" s="6"/>
    </row>
    <row r="56" spans="1:13" ht="15" thickBot="1">
      <c r="A56" s="95"/>
      <c r="B56" s="11" t="s">
        <v>3</v>
      </c>
      <c r="C56" s="10" t="s">
        <v>4</v>
      </c>
      <c r="D56" s="82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89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90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90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90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90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94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90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90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90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90">
        <v>21804181</v>
      </c>
      <c r="B66" s="18" t="s">
        <v>328</v>
      </c>
      <c r="C66" s="19" t="s">
        <v>81</v>
      </c>
      <c r="D66" s="26"/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90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90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92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95"/>
      <c r="B71" s="79" t="s">
        <v>391</v>
      </c>
      <c r="C71" s="80"/>
      <c r="D71" s="81" t="s">
        <v>386</v>
      </c>
      <c r="E71" s="79" t="s">
        <v>387</v>
      </c>
      <c r="F71" s="83"/>
      <c r="G71" s="83"/>
      <c r="H71" s="83"/>
      <c r="I71" s="83"/>
      <c r="J71" s="83"/>
      <c r="K71" s="83"/>
      <c r="L71" s="84"/>
      <c r="M71" s="6"/>
    </row>
    <row r="72" spans="1:13" ht="15" thickBot="1">
      <c r="A72" s="95"/>
      <c r="B72" s="11" t="s">
        <v>3</v>
      </c>
      <c r="C72" s="10" t="s">
        <v>4</v>
      </c>
      <c r="D72" s="82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89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90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90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90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90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90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90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90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90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90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90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90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91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92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9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95"/>
      <c r="B88" s="79" t="s">
        <v>392</v>
      </c>
      <c r="C88" s="80"/>
      <c r="D88" s="81" t="s">
        <v>386</v>
      </c>
      <c r="E88" s="79" t="s">
        <v>387</v>
      </c>
      <c r="F88" s="83"/>
      <c r="G88" s="83"/>
      <c r="H88" s="83"/>
      <c r="I88" s="83"/>
      <c r="J88" s="83"/>
      <c r="K88" s="83"/>
      <c r="L88" s="84"/>
      <c r="M88" s="6"/>
    </row>
    <row r="89" spans="1:13" ht="15" thickBot="1">
      <c r="A89" s="95"/>
      <c r="B89" s="11" t="s">
        <v>3</v>
      </c>
      <c r="C89" s="10" t="s">
        <v>4</v>
      </c>
      <c r="D89" s="82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89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96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90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90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90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90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90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90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90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90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90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90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92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9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95"/>
      <c r="B104" s="79" t="s">
        <v>393</v>
      </c>
      <c r="C104" s="80"/>
      <c r="D104" s="81" t="s">
        <v>386</v>
      </c>
      <c r="E104" s="79" t="s">
        <v>387</v>
      </c>
      <c r="F104" s="83"/>
      <c r="G104" s="83"/>
      <c r="H104" s="83"/>
      <c r="I104" s="83"/>
      <c r="J104" s="83"/>
      <c r="K104" s="83"/>
      <c r="L104" s="84"/>
      <c r="M104" s="6"/>
    </row>
    <row r="105" spans="1:13" ht="15" thickBot="1">
      <c r="A105" s="95"/>
      <c r="B105" s="11" t="s">
        <v>3</v>
      </c>
      <c r="C105" s="10" t="s">
        <v>4</v>
      </c>
      <c r="D105" s="82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89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90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90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90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90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90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90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90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90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90">
        <v>21818135</v>
      </c>
      <c r="B115" s="18" t="s">
        <v>255</v>
      </c>
      <c r="C115" s="19" t="s">
        <v>133</v>
      </c>
      <c r="D115" s="40"/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90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90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91">
        <v>21705685</v>
      </c>
      <c r="B118" s="20" t="s">
        <v>309</v>
      </c>
      <c r="C118" s="108" t="s">
        <v>48</v>
      </c>
      <c r="D118" s="109"/>
      <c r="E118" s="52"/>
      <c r="F118" s="101"/>
      <c r="G118" s="101"/>
      <c r="H118" s="101"/>
      <c r="I118" s="101"/>
      <c r="J118" s="101"/>
      <c r="K118" s="101"/>
      <c r="L118" s="107"/>
      <c r="M118" s="6"/>
    </row>
    <row r="119" spans="1:13" ht="15" thickBot="1">
      <c r="A119" s="92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9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95"/>
      <c r="B121" s="79" t="s">
        <v>394</v>
      </c>
      <c r="C121" s="80"/>
      <c r="D121" s="81" t="s">
        <v>386</v>
      </c>
      <c r="E121" s="79" t="s">
        <v>387</v>
      </c>
      <c r="F121" s="83"/>
      <c r="G121" s="83"/>
      <c r="H121" s="83"/>
      <c r="I121" s="83"/>
      <c r="J121" s="83"/>
      <c r="K121" s="83"/>
      <c r="L121" s="84"/>
      <c r="M121" s="6"/>
    </row>
    <row r="122" spans="1:13" ht="15" thickBot="1">
      <c r="A122" s="95"/>
      <c r="B122" s="11" t="s">
        <v>3</v>
      </c>
      <c r="C122" s="10" t="s">
        <v>4</v>
      </c>
      <c r="D122" s="82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89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90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90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90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90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90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90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90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90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90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90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90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90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92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9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95"/>
      <c r="B138" s="79" t="s">
        <v>395</v>
      </c>
      <c r="C138" s="80"/>
      <c r="D138" s="81" t="s">
        <v>386</v>
      </c>
      <c r="E138" s="79" t="s">
        <v>387</v>
      </c>
      <c r="F138" s="83"/>
      <c r="G138" s="83"/>
      <c r="H138" s="83"/>
      <c r="I138" s="83"/>
      <c r="J138" s="83"/>
      <c r="K138" s="83"/>
      <c r="L138" s="84"/>
      <c r="M138" s="6"/>
    </row>
    <row r="139" spans="1:13" ht="15" thickBot="1">
      <c r="A139" s="95"/>
      <c r="B139" s="11" t="s">
        <v>3</v>
      </c>
      <c r="C139" s="10" t="s">
        <v>4</v>
      </c>
      <c r="D139" s="82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89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90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90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90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90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90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90">
        <v>21822719</v>
      </c>
      <c r="B146" s="18" t="s">
        <v>289</v>
      </c>
      <c r="C146" s="19" t="s">
        <v>200</v>
      </c>
      <c r="D146" s="40"/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90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90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90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90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90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92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9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95"/>
      <c r="B154" s="79" t="s">
        <v>396</v>
      </c>
      <c r="C154" s="80"/>
      <c r="D154" s="81" t="s">
        <v>386</v>
      </c>
      <c r="E154" s="79" t="s">
        <v>387</v>
      </c>
      <c r="F154" s="83"/>
      <c r="G154" s="83"/>
      <c r="H154" s="83"/>
      <c r="I154" s="83"/>
      <c r="J154" s="83"/>
      <c r="K154" s="83"/>
      <c r="L154" s="84"/>
      <c r="M154" s="6"/>
    </row>
    <row r="155" spans="1:13" ht="15" thickBot="1">
      <c r="A155" s="95"/>
      <c r="B155" s="11" t="s">
        <v>3</v>
      </c>
      <c r="C155" s="10" t="s">
        <v>4</v>
      </c>
      <c r="D155" s="82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89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90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90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90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90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90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90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90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90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90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90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90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92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C2:L3" name="Plage2"/>
    <protectedRange sqref="D1:L65536" name="Plage1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2018-10-25T12:50:17Z</dcterms:modified>
  <cp:category/>
  <cp:version/>
  <cp:contentType/>
  <cp:contentStatus/>
</cp:coreProperties>
</file>